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<sst xmlns="http://schemas.openxmlformats.org/spreadsheetml/2006/main" count="195" uniqueCount="129">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</sst>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789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37.2</c:v>
                </c:pt>
                <c:pt idx="4">
                  <c:v>52.800000000000004</c:v>
                </c:pt>
                <c:pt idx="5">
                  <c:v>70.80000000000001</c:v>
                </c:pt>
                <c:pt idx="6">
                  <c:v>92.4</c:v>
                </c:pt>
                <c:pt idx="7">
                  <c:v>116.39999999999999</c:v>
                </c:pt>
                <c:pt idx="8">
                  <c:v>142.8</c:v>
                </c:pt>
                <c:pt idx="9">
                  <c:v>171.60000000000002</c:v>
                </c:pt>
                <c:pt idx="10">
                  <c:v>201.60000000000002</c:v>
                </c:pt>
                <c:pt idx="11">
                  <c:v>232.79999999999998</c:v>
                </c:pt>
                <c:pt idx="12">
                  <c:v>264</c:v>
                </c:pt>
                <c:pt idx="13">
                  <c:v>300</c:v>
                </c:pt>
                <c:pt idx="14">
                  <c:v>336</c:v>
                </c:pt>
                <c:pt idx="15">
                  <c:v>372</c:v>
                </c:pt>
                <c:pt idx="16">
                  <c:v>414</c:v>
                </c:pt>
                <c:pt idx="17">
                  <c:v>450</c:v>
                </c:pt>
                <c:pt idx="18">
                  <c:v>492</c:v>
                </c:pt>
                <c:pt idx="19">
                  <c:v>534</c:v>
                </c:pt>
                <c:pt idx="20">
                  <c:v>576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46365403"/>
        <c:axId val="14635444"/>
      </c:scatterChart>
      <c:val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At val="0"/>
        <c:crossBetween val="midCat"/>
        <c:dispUnits/>
        <c:majorUnit val="1"/>
      </c:val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39"/>
          <c:w val="0.145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775"/>
          <c:w val="0.810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25.200000000000003</c:v>
                </c:pt>
                <c:pt idx="3">
                  <c:v>39.599999999999994</c:v>
                </c:pt>
                <c:pt idx="4">
                  <c:v>57.599999999999994</c:v>
                </c:pt>
                <c:pt idx="5">
                  <c:v>80.4</c:v>
                </c:pt>
                <c:pt idx="6">
                  <c:v>108</c:v>
                </c:pt>
                <c:pt idx="7">
                  <c:v>140.39999999999998</c:v>
                </c:pt>
                <c:pt idx="8">
                  <c:v>176.39999999999998</c:v>
                </c:pt>
                <c:pt idx="9">
                  <c:v>216</c:v>
                </c:pt>
                <c:pt idx="10">
                  <c:v>258</c:v>
                </c:pt>
                <c:pt idx="11">
                  <c:v>306</c:v>
                </c:pt>
                <c:pt idx="12">
                  <c:v>354</c:v>
                </c:pt>
                <c:pt idx="13">
                  <c:v>408</c:v>
                </c:pt>
                <c:pt idx="14">
                  <c:v>468</c:v>
                </c:pt>
                <c:pt idx="15">
                  <c:v>528</c:v>
                </c:pt>
                <c:pt idx="16">
                  <c:v>588</c:v>
                </c:pt>
                <c:pt idx="17">
                  <c:v>648</c:v>
                </c:pt>
                <c:pt idx="18">
                  <c:v>720</c:v>
                </c:pt>
                <c:pt idx="19">
                  <c:v>792</c:v>
                </c:pt>
                <c:pt idx="20">
                  <c:v>864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4610133"/>
        <c:axId val="44620286"/>
      </c:scatterChart>
      <c:val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At val="0"/>
        <c:crossBetween val="midCat"/>
        <c:dispUnits/>
        <c:majorUnit val="1"/>
      </c:val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43"/>
          <c:w val="0.122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725775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78750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2">
      <selection activeCell="E17" sqref="E17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5</v>
      </c>
      <c r="E5" s="16" t="s">
        <v>6</v>
      </c>
      <c r="F5" s="17">
        <f>(D6*D5*60)/(2*PI()*(D7/2))</f>
        <v>119.36620731892151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1.989436788648692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6</v>
      </c>
      <c r="E11" s="36" t="s">
        <v>17</v>
      </c>
      <c r="F11" s="37">
        <f>(D14+(D16*2)+D17+D15+(D16*2))*D11/2/1000</f>
        <v>0.471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74.9619781962827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40</v>
      </c>
      <c r="E14" s="36" t="s">
        <v>26</v>
      </c>
      <c r="F14" s="21">
        <f>(F5/60)*F11</f>
        <v>0.9370247274535338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35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20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20</v>
      </c>
      <c r="E18" s="36" t="s">
        <v>36</v>
      </c>
      <c r="F18" s="45">
        <f>(D11*(D15+(D16*2)+(D17*2))/PI())/10/1.25+(0.2*D18)+(2*D13/10)+(4*D16/10)</f>
        <v>32.07031088408934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26.07031088408934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1.48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1.45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1.42</v>
      </c>
      <c r="K23" s="3"/>
    </row>
    <row r="24" spans="2:11" ht="12.75">
      <c r="B24" s="14" t="s">
        <v>46</v>
      </c>
      <c r="C24" s="57" t="s">
        <v>47</v>
      </c>
      <c r="D24" s="42">
        <v>12</v>
      </c>
      <c r="E24" s="58" t="s">
        <v>48</v>
      </c>
      <c r="F24" s="54"/>
      <c r="G24" s="13"/>
      <c r="H24" s="55" t="s">
        <v>49</v>
      </c>
      <c r="I24" s="56">
        <v>1.37</v>
      </c>
      <c r="K24" s="3"/>
    </row>
    <row r="25" spans="2:11" ht="12.75">
      <c r="B25" s="14" t="s">
        <v>50</v>
      </c>
      <c r="C25" s="10" t="s">
        <v>51</v>
      </c>
      <c r="D25" s="18">
        <v>1.48</v>
      </c>
      <c r="E25" s="59" t="s">
        <v>52</v>
      </c>
      <c r="F25" s="60">
        <f>D25-((D25*(D24/(2*D23)))*0.5)</f>
        <v>1.036</v>
      </c>
      <c r="G25" s="13" t="s">
        <v>53</v>
      </c>
      <c r="H25" s="55" t="s">
        <v>54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1.29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8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v>53</v>
      </c>
      <c r="G35" s="32" t="s">
        <v>68</v>
      </c>
      <c r="H35" s="69"/>
      <c r="J35" s="70"/>
    </row>
    <row r="36" spans="2:7" ht="13.5" thickBot="1">
      <c r="B36" s="29"/>
      <c r="C36" s="31"/>
      <c r="D36" s="32"/>
      <c r="E36" s="31"/>
      <c r="F36" s="71"/>
      <c r="G36" s="32"/>
    </row>
    <row r="37" spans="2:7" ht="13.5" thickBot="1">
      <c r="B37" s="67" t="s">
        <v>69</v>
      </c>
      <c r="C37" s="31"/>
      <c r="D37" s="32"/>
      <c r="E37" s="65" t="s">
        <v>67</v>
      </c>
      <c r="F37" s="68">
        <v>53</v>
      </c>
      <c r="G37" s="32" t="s">
        <v>68</v>
      </c>
    </row>
    <row r="38" spans="2:7" ht="13.5" thickBot="1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1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2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7.492698478811657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7.492698478811657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F35*(D13*2+D14+D15+D16*2)/1000</f>
        <v>10.335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62.010000000000005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872.7495188119819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F37*(D13*2+D14+D15+D16*2)/1000</f>
        <v>10.335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62.010000000000005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872.7495188119819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0.46845793273622954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0.15615264424540984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22.23944293415437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266.8733152098526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53.527833348165814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231.69593095037385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31.135220107816114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235.73809510203648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19.64484125850304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47.28291945754648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16.549021810141266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29.90783633201706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358.8940359842047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71.98479223262521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139.67521017602175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41.87097086482388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317.0230651193808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26.418588759948403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63.586566472152256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25.194677281418823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1.2046845793273624</v>
      </c>
      <c r="C5" s="70">
        <f>A5*Sheet1!D29</f>
        <v>1.2000000000000002</v>
      </c>
      <c r="E5" s="70">
        <f aca="true" t="shared" si="1" ref="E5:E68">(A5*A5)*O5</f>
        <v>0.0046845793273622965</v>
      </c>
      <c r="I5" s="113"/>
      <c r="O5" s="70">
        <f>Sheet1!F65</f>
        <v>0.46845793273622954</v>
      </c>
      <c r="P5" s="113"/>
    </row>
    <row r="6" spans="1:15" ht="12.75">
      <c r="A6">
        <v>0.2</v>
      </c>
      <c r="B6" s="70">
        <f t="shared" si="0"/>
        <v>2.4187383173094497</v>
      </c>
      <c r="C6" s="70">
        <f>A6*Sheet1!D29</f>
        <v>2.4000000000000004</v>
      </c>
      <c r="E6" s="70">
        <f t="shared" si="1"/>
        <v>0.018738317309449186</v>
      </c>
      <c r="I6" s="113"/>
      <c r="O6" s="70">
        <f>Sheet1!F65</f>
        <v>0.46845793273622954</v>
      </c>
    </row>
    <row r="7" spans="1:15" ht="12.75">
      <c r="A7">
        <v>0.3</v>
      </c>
      <c r="B7" s="70">
        <f t="shared" si="0"/>
        <v>3.6421612139462605</v>
      </c>
      <c r="C7" s="70">
        <f>A7*Sheet1!D29</f>
        <v>3.5999999999999996</v>
      </c>
      <c r="E7" s="70">
        <f t="shared" si="1"/>
        <v>0.042161213946260656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70">
        <f>Sheet1!F65</f>
        <v>0.46845793273622954</v>
      </c>
    </row>
    <row r="8" spans="1:15" ht="12.75">
      <c r="A8">
        <v>0.4</v>
      </c>
      <c r="B8" s="70">
        <f t="shared" si="0"/>
        <v>4.874953269237797</v>
      </c>
      <c r="C8" s="70">
        <f>A8*Sheet1!D29</f>
        <v>4.800000000000001</v>
      </c>
      <c r="E8" s="70">
        <f t="shared" si="1"/>
        <v>0.07495326923779674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1.68</v>
      </c>
      <c r="L8" s="70">
        <f t="shared" si="2"/>
        <v>12.719999999999999</v>
      </c>
      <c r="O8" s="70">
        <f>Sheet1!F65</f>
        <v>0.46845793273622954</v>
      </c>
    </row>
    <row r="9" spans="1:15" ht="12.75">
      <c r="A9">
        <v>0.5</v>
      </c>
      <c r="B9" s="70">
        <f t="shared" si="0"/>
        <v>6.117114483184057</v>
      </c>
      <c r="C9" s="70">
        <f>A9*Sheet1!D29</f>
        <v>6</v>
      </c>
      <c r="E9" s="70">
        <f t="shared" si="1"/>
        <v>0.11711448318405739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2.8</v>
      </c>
      <c r="L9" s="70">
        <f t="shared" si="2"/>
        <v>21.2</v>
      </c>
      <c r="O9" s="70">
        <f>Sheet1!F65</f>
        <v>0.46845793273622954</v>
      </c>
    </row>
    <row r="10" spans="1:15" ht="12.75">
      <c r="A10">
        <v>0.6</v>
      </c>
      <c r="B10" s="70">
        <f t="shared" si="0"/>
        <v>7.368644855785042</v>
      </c>
      <c r="C10" s="70">
        <f>A10*Sheet1!D29</f>
        <v>7.199999999999999</v>
      </c>
      <c r="E10" s="70">
        <f t="shared" si="1"/>
        <v>0.16864485578504262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37.2</v>
      </c>
      <c r="K10" s="70">
        <f>J10/Sheet1!D29*Sheet1!D75</f>
        <v>4.34</v>
      </c>
      <c r="L10" s="70">
        <f t="shared" si="2"/>
        <v>32.86</v>
      </c>
      <c r="O10" s="70">
        <f>Sheet1!F65</f>
        <v>0.46845793273622954</v>
      </c>
    </row>
    <row r="11" spans="1:15" ht="12.75">
      <c r="A11">
        <v>0.7</v>
      </c>
      <c r="B11" s="70">
        <f t="shared" si="0"/>
        <v>8.62954438704075</v>
      </c>
      <c r="C11" s="70">
        <f>A11*Sheet1!D29</f>
        <v>8.399999999999999</v>
      </c>
      <c r="E11" s="70">
        <f t="shared" si="1"/>
        <v>0.22954438704075245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52.800000000000004</v>
      </c>
      <c r="K11" s="70">
        <f>J11/Sheet1!D29*Sheet1!D75</f>
        <v>6.16</v>
      </c>
      <c r="L11" s="70">
        <f t="shared" si="2"/>
        <v>46.64</v>
      </c>
      <c r="O11" s="70">
        <f>Sheet1!F65</f>
        <v>0.46845793273622954</v>
      </c>
    </row>
    <row r="12" spans="1:15" ht="12.75">
      <c r="A12">
        <v>0.8</v>
      </c>
      <c r="B12" s="70">
        <f t="shared" si="0"/>
        <v>9.899813076951189</v>
      </c>
      <c r="C12" s="70">
        <f>A12*Sheet1!D29</f>
        <v>9.600000000000001</v>
      </c>
      <c r="E12" s="70">
        <f t="shared" si="1"/>
        <v>0.299813076951187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70.80000000000001</v>
      </c>
      <c r="K12" s="70">
        <f>J12/Sheet1!D29*Sheet1!D75</f>
        <v>8.260000000000002</v>
      </c>
      <c r="L12" s="70">
        <f t="shared" si="2"/>
        <v>62.540000000000006</v>
      </c>
      <c r="O12" s="70">
        <f>Sheet1!F65</f>
        <v>0.46845793273622954</v>
      </c>
    </row>
    <row r="13" spans="1:15" ht="12.75">
      <c r="A13">
        <v>0.9</v>
      </c>
      <c r="B13" s="70">
        <f t="shared" si="0"/>
        <v>11.179450925516347</v>
      </c>
      <c r="C13" s="70">
        <f>A13*Sheet1!D29</f>
        <v>10.8</v>
      </c>
      <c r="E13" s="70">
        <f t="shared" si="1"/>
        <v>0.37945092551634596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92.4</v>
      </c>
      <c r="K13" s="70">
        <f>J13/Sheet1!D29*Sheet1!D75</f>
        <v>10.78</v>
      </c>
      <c r="L13" s="70">
        <f t="shared" si="2"/>
        <v>81.62</v>
      </c>
      <c r="O13" s="70">
        <f>Sheet1!F65</f>
        <v>0.46845793273622954</v>
      </c>
    </row>
    <row r="14" spans="1:15" ht="12.75">
      <c r="A14">
        <v>1</v>
      </c>
      <c r="B14" s="70">
        <f t="shared" si="0"/>
        <v>12.46845793273623</v>
      </c>
      <c r="C14" s="70">
        <f>A14*Sheet1!D29</f>
        <v>12</v>
      </c>
      <c r="E14" s="70">
        <f t="shared" si="1"/>
        <v>0.46845793273622954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116.39999999999999</v>
      </c>
      <c r="K14" s="70">
        <f>J14/Sheet1!D29*Sheet1!D75</f>
        <v>13.579999999999998</v>
      </c>
      <c r="L14" s="70">
        <f t="shared" si="2"/>
        <v>102.82</v>
      </c>
      <c r="O14" s="70">
        <f>Sheet1!F65</f>
        <v>0.46845793273622954</v>
      </c>
    </row>
    <row r="15" spans="1:15" ht="12.75">
      <c r="A15">
        <v>1.1</v>
      </c>
      <c r="B15" s="70">
        <f t="shared" si="0"/>
        <v>13.76683409861084</v>
      </c>
      <c r="C15" s="70">
        <f>A15*Sheet1!D29</f>
        <v>13.200000000000001</v>
      </c>
      <c r="E15" s="70">
        <f t="shared" si="1"/>
        <v>0.5668340986108379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142.8</v>
      </c>
      <c r="K15" s="70">
        <f>J15/Sheet1!D29*Sheet1!D75</f>
        <v>16.66</v>
      </c>
      <c r="L15" s="70">
        <f t="shared" si="2"/>
        <v>126.14000000000001</v>
      </c>
      <c r="O15" s="70">
        <f>Sheet1!F65</f>
        <v>0.46845793273622954</v>
      </c>
    </row>
    <row r="16" spans="1:15" ht="12.75">
      <c r="A16">
        <v>1.2</v>
      </c>
      <c r="B16" s="70">
        <f t="shared" si="0"/>
        <v>15.074579423140168</v>
      </c>
      <c r="C16" s="70">
        <f>A16*Sheet1!D29</f>
        <v>14.399999999999999</v>
      </c>
      <c r="E16" s="70">
        <f t="shared" si="1"/>
        <v>0.6745794231401705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171.60000000000002</v>
      </c>
      <c r="K16" s="70">
        <f>J16/Sheet1!D29*Sheet1!D75</f>
        <v>20.020000000000003</v>
      </c>
      <c r="L16" s="70">
        <f t="shared" si="2"/>
        <v>151.58</v>
      </c>
      <c r="O16" s="70">
        <f>Sheet1!F65</f>
        <v>0.46845793273622954</v>
      </c>
    </row>
    <row r="17" spans="1:15" ht="12.75">
      <c r="A17">
        <v>1.3</v>
      </c>
      <c r="B17" s="70">
        <f t="shared" si="0"/>
        <v>16.391693906324228</v>
      </c>
      <c r="C17" s="70">
        <f>A17*Sheet1!D29</f>
        <v>15.600000000000001</v>
      </c>
      <c r="E17" s="70">
        <f t="shared" si="1"/>
        <v>0.791693906324228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201.60000000000002</v>
      </c>
      <c r="K17" s="70">
        <f>J17/Sheet1!D29*Sheet1!D75</f>
        <v>23.52</v>
      </c>
      <c r="L17" s="70">
        <f t="shared" si="2"/>
        <v>178.08</v>
      </c>
      <c r="O17" s="70">
        <f>Sheet1!F65</f>
        <v>0.46845793273622954</v>
      </c>
    </row>
    <row r="18" spans="1:15" ht="12.75">
      <c r="A18">
        <v>1.4</v>
      </c>
      <c r="B18" s="70">
        <f t="shared" si="0"/>
        <v>17.718177548163005</v>
      </c>
      <c r="C18" s="70">
        <f>A18*Sheet1!D29</f>
        <v>16.799999999999997</v>
      </c>
      <c r="E18" s="70">
        <f t="shared" si="1"/>
        <v>0.9181775481630098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232.79999999999998</v>
      </c>
      <c r="K18" s="70">
        <f>J18/Sheet1!D29*Sheet1!D75</f>
        <v>27.159999999999997</v>
      </c>
      <c r="L18" s="70">
        <f t="shared" si="2"/>
        <v>205.64</v>
      </c>
      <c r="O18" s="70">
        <f>Sheet1!F65</f>
        <v>0.46845793273622954</v>
      </c>
    </row>
    <row r="19" spans="1:15" ht="12.75">
      <c r="A19">
        <v>1.5</v>
      </c>
      <c r="B19" s="70">
        <f t="shared" si="0"/>
        <v>19.054030348656518</v>
      </c>
      <c r="C19" s="70">
        <f>A19*Sheet1!D29</f>
        <v>18</v>
      </c>
      <c r="E19" s="70">
        <f t="shared" si="1"/>
        <v>1.0540303486565166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264</v>
      </c>
      <c r="K19" s="70">
        <f>J19/Sheet1!D29*Sheet1!D75</f>
        <v>30.799999999999997</v>
      </c>
      <c r="L19" s="70">
        <f t="shared" si="2"/>
        <v>233.2</v>
      </c>
      <c r="O19" s="70">
        <f>Sheet1!F65</f>
        <v>0.46845793273622954</v>
      </c>
    </row>
    <row r="20" spans="1:15" ht="12.75">
      <c r="A20">
        <v>1.6</v>
      </c>
      <c r="B20" s="70">
        <f t="shared" si="0"/>
        <v>20.39925230780475</v>
      </c>
      <c r="C20" s="70">
        <f>A20*Sheet1!D29</f>
        <v>19.200000000000003</v>
      </c>
      <c r="E20" s="70">
        <f t="shared" si="1"/>
        <v>1.199252307804748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300</v>
      </c>
      <c r="K20" s="70">
        <f>J20/Sheet1!D29*Sheet1!D75</f>
        <v>35</v>
      </c>
      <c r="L20" s="70">
        <f t="shared" si="2"/>
        <v>265</v>
      </c>
      <c r="O20" s="70">
        <f>Sheet1!F65</f>
        <v>0.46845793273622954</v>
      </c>
    </row>
    <row r="21" spans="1:15" ht="12.75">
      <c r="A21">
        <v>1.7</v>
      </c>
      <c r="B21" s="70">
        <f t="shared" si="0"/>
        <v>21.753843425607702</v>
      </c>
      <c r="C21" s="70">
        <f>A21*Sheet1!D29</f>
        <v>20.4</v>
      </c>
      <c r="E21" s="70">
        <f t="shared" si="1"/>
        <v>1.3538434256077032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336</v>
      </c>
      <c r="K21" s="70">
        <f>J21/Sheet1!D29*Sheet1!D75</f>
        <v>39.199999999999996</v>
      </c>
      <c r="L21" s="70">
        <f t="shared" si="2"/>
        <v>296.8</v>
      </c>
      <c r="O21" s="70">
        <f>Sheet1!F65</f>
        <v>0.46845793273622954</v>
      </c>
    </row>
    <row r="22" spans="1:15" ht="12.75">
      <c r="A22">
        <v>1.8</v>
      </c>
      <c r="B22" s="70">
        <f t="shared" si="0"/>
        <v>23.117803702065384</v>
      </c>
      <c r="C22" s="70">
        <f>A22*Sheet1!D29</f>
        <v>21.6</v>
      </c>
      <c r="E22" s="70">
        <f t="shared" si="1"/>
        <v>1.5178037020653838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372</v>
      </c>
      <c r="K22" s="70">
        <f>J22/Sheet1!D29*Sheet1!D75</f>
        <v>43.4</v>
      </c>
      <c r="L22" s="70">
        <f t="shared" si="2"/>
        <v>328.6</v>
      </c>
      <c r="O22" s="70">
        <f>Sheet1!F65</f>
        <v>0.46845793273622954</v>
      </c>
    </row>
    <row r="23" spans="1:15" ht="12.75">
      <c r="A23">
        <v>1.9</v>
      </c>
      <c r="B23" s="70">
        <f t="shared" si="0"/>
        <v>24.491133137177787</v>
      </c>
      <c r="C23" s="70">
        <f>A23*Sheet1!D29</f>
        <v>22.799999999999997</v>
      </c>
      <c r="E23" s="70">
        <f t="shared" si="1"/>
        <v>1.6911331371777887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414</v>
      </c>
      <c r="K23" s="70">
        <f>J23/Sheet1!D29*Sheet1!D75</f>
        <v>48.3</v>
      </c>
      <c r="L23" s="70">
        <f t="shared" si="2"/>
        <v>365.7</v>
      </c>
      <c r="O23" s="70">
        <f>Sheet1!F65</f>
        <v>0.46845793273622954</v>
      </c>
    </row>
    <row r="24" spans="1:15" ht="12.75">
      <c r="A24">
        <v>2</v>
      </c>
      <c r="B24" s="70">
        <f t="shared" si="0"/>
        <v>25.873831730944918</v>
      </c>
      <c r="C24" s="70">
        <f>A24*Sheet1!D29</f>
        <v>24</v>
      </c>
      <c r="E24" s="70">
        <f t="shared" si="1"/>
        <v>1.8738317309449182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450</v>
      </c>
      <c r="K24" s="70">
        <f>J24/Sheet1!D29*Sheet1!D75</f>
        <v>52.5</v>
      </c>
      <c r="L24" s="70">
        <f t="shared" si="2"/>
        <v>397.5</v>
      </c>
      <c r="O24" s="70">
        <f>Sheet1!F65</f>
        <v>0.46845793273622954</v>
      </c>
    </row>
    <row r="25" spans="1:15" ht="12.75">
      <c r="A25">
        <v>2.1</v>
      </c>
      <c r="B25" s="70">
        <f t="shared" si="0"/>
        <v>27.265899483366773</v>
      </c>
      <c r="C25" s="70">
        <f>A25*Sheet1!D29</f>
        <v>25.200000000000003</v>
      </c>
      <c r="E25" s="70">
        <f t="shared" si="1"/>
        <v>2.0658994833667723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492</v>
      </c>
      <c r="K25" s="70">
        <f>J25/Sheet1!D29*Sheet1!D75</f>
        <v>57.4</v>
      </c>
      <c r="L25" s="70">
        <f t="shared" si="2"/>
        <v>434.6</v>
      </c>
      <c r="O25" s="70">
        <f>Sheet1!F65</f>
        <v>0.46845793273622954</v>
      </c>
    </row>
    <row r="26" spans="1:15" ht="12.75">
      <c r="A26">
        <v>2.2</v>
      </c>
      <c r="B26" s="70">
        <f t="shared" si="0"/>
        <v>28.667336394443353</v>
      </c>
      <c r="C26" s="70">
        <f>A26*Sheet1!D29</f>
        <v>26.400000000000002</v>
      </c>
      <c r="E26" s="70">
        <f t="shared" si="1"/>
        <v>2.2673363944433516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534</v>
      </c>
      <c r="K26" s="70">
        <f>J26/Sheet1!D29*Sheet1!D75</f>
        <v>62.3</v>
      </c>
      <c r="L26" s="70">
        <f t="shared" si="2"/>
        <v>471.7</v>
      </c>
      <c r="O26" s="70">
        <f>Sheet1!F65</f>
        <v>0.46845793273622954</v>
      </c>
    </row>
    <row r="27" spans="1:15" ht="12.75">
      <c r="A27">
        <v>2.3</v>
      </c>
      <c r="B27" s="70">
        <f t="shared" si="0"/>
        <v>30.07814246417465</v>
      </c>
      <c r="C27" s="70">
        <f>A27*Sheet1!D29</f>
        <v>27.599999999999998</v>
      </c>
      <c r="E27" s="70">
        <f t="shared" si="1"/>
        <v>2.478142464174654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576</v>
      </c>
      <c r="K27" s="70">
        <f>J27/Sheet1!D29*Sheet1!D75</f>
        <v>67.19999999999999</v>
      </c>
      <c r="L27" s="70">
        <f t="shared" si="2"/>
        <v>508.8</v>
      </c>
      <c r="O27" s="70">
        <f>Sheet1!F65</f>
        <v>0.46845793273622954</v>
      </c>
    </row>
    <row r="28" spans="1:15" ht="12.75">
      <c r="A28">
        <v>2.4</v>
      </c>
      <c r="B28" s="70">
        <f t="shared" si="0"/>
        <v>31.49831769256068</v>
      </c>
      <c r="C28" s="70">
        <f>A28*Sheet1!D29</f>
        <v>28.799999999999997</v>
      </c>
      <c r="E28" s="70">
        <f t="shared" si="1"/>
        <v>2.698317692560682</v>
      </c>
      <c r="I28" s="113"/>
      <c r="O28" s="70">
        <f>Sheet1!F65</f>
        <v>0.46845793273622954</v>
      </c>
    </row>
    <row r="29" spans="1:15" ht="12.75">
      <c r="A29">
        <v>2.5</v>
      </c>
      <c r="B29" s="70">
        <f t="shared" si="0"/>
        <v>32.92786207960143</v>
      </c>
      <c r="C29" s="70">
        <f>A29*Sheet1!D29</f>
        <v>30</v>
      </c>
      <c r="E29" s="70">
        <f t="shared" si="1"/>
        <v>2.9278620796014345</v>
      </c>
      <c r="I29" s="113"/>
      <c r="O29" s="70">
        <f>Sheet1!F65</f>
        <v>0.46845793273622954</v>
      </c>
    </row>
    <row r="30" spans="1:15" ht="12.75">
      <c r="A30">
        <v>2.6</v>
      </c>
      <c r="B30" s="70">
        <f t="shared" si="0"/>
        <v>34.36677562529692</v>
      </c>
      <c r="C30" s="70">
        <f>A30*Sheet1!D29</f>
        <v>31.200000000000003</v>
      </c>
      <c r="E30" s="70">
        <f t="shared" si="1"/>
        <v>3.166775625296912</v>
      </c>
      <c r="I30" s="113"/>
      <c r="O30" s="70">
        <f>Sheet1!F65</f>
        <v>0.46845793273622954</v>
      </c>
    </row>
    <row r="31" spans="1:15" ht="12.75">
      <c r="A31">
        <v>2.7</v>
      </c>
      <c r="B31" s="70">
        <f t="shared" si="0"/>
        <v>35.81505832964712</v>
      </c>
      <c r="C31" s="70">
        <f>A31*Sheet1!D29</f>
        <v>32.400000000000006</v>
      </c>
      <c r="E31" s="70">
        <f t="shared" si="1"/>
        <v>3.4150583296471138</v>
      </c>
      <c r="I31" s="113"/>
      <c r="O31" s="70">
        <f>Sheet1!F65</f>
        <v>0.46845793273622954</v>
      </c>
    </row>
    <row r="32" spans="1:15" ht="12.75">
      <c r="A32">
        <v>2.8</v>
      </c>
      <c r="B32" s="70">
        <f t="shared" si="0"/>
        <v>37.272710192652035</v>
      </c>
      <c r="C32" s="70">
        <f>A32*Sheet1!D29</f>
        <v>33.599999999999994</v>
      </c>
      <c r="E32" s="70">
        <f t="shared" si="1"/>
        <v>3.672710192652039</v>
      </c>
      <c r="I32" s="113"/>
      <c r="O32" s="70">
        <f>Sheet1!F65</f>
        <v>0.46845793273622954</v>
      </c>
    </row>
    <row r="33" spans="1:15" ht="12.75">
      <c r="A33">
        <v>2.9</v>
      </c>
      <c r="B33" s="70">
        <f t="shared" si="0"/>
        <v>38.73973121431169</v>
      </c>
      <c r="C33" s="70">
        <f>A33*Sheet1!D29</f>
        <v>34.8</v>
      </c>
      <c r="E33" s="70">
        <f t="shared" si="1"/>
        <v>3.9397312143116907</v>
      </c>
      <c r="I33" s="113"/>
      <c r="O33" s="70">
        <f>Sheet1!F65</f>
        <v>0.46845793273622954</v>
      </c>
    </row>
    <row r="34" spans="1:15" ht="12.75">
      <c r="A34">
        <v>3</v>
      </c>
      <c r="B34" s="70">
        <f t="shared" si="0"/>
        <v>40.216121394626065</v>
      </c>
      <c r="C34" s="70">
        <f>A34*Sheet1!D29</f>
        <v>36</v>
      </c>
      <c r="E34" s="70">
        <f t="shared" si="1"/>
        <v>4.216121394626066</v>
      </c>
      <c r="I34" s="113"/>
      <c r="O34" s="70">
        <f>Sheet1!F65</f>
        <v>0.46845793273622954</v>
      </c>
    </row>
    <row r="35" spans="1:15" ht="12.75">
      <c r="A35">
        <v>3.1</v>
      </c>
      <c r="B35" s="70">
        <f t="shared" si="0"/>
        <v>41.70188073359517</v>
      </c>
      <c r="C35" s="70">
        <f>A35*Sheet1!D29</f>
        <v>37.2</v>
      </c>
      <c r="E35" s="70">
        <f t="shared" si="1"/>
        <v>4.501880733595167</v>
      </c>
      <c r="O35" s="70">
        <f>Sheet1!F65</f>
        <v>0.46845793273622954</v>
      </c>
    </row>
    <row r="36" spans="1:15" ht="12.75">
      <c r="A36">
        <v>3.2</v>
      </c>
      <c r="B36" s="70">
        <f t="shared" si="0"/>
        <v>43.197009231219</v>
      </c>
      <c r="C36" s="70">
        <f>A36*Sheet1!D29</f>
        <v>38.400000000000006</v>
      </c>
      <c r="E36" s="70">
        <f t="shared" si="1"/>
        <v>4.797009231218992</v>
      </c>
      <c r="O36" s="70">
        <f>Sheet1!F65</f>
        <v>0.46845793273622954</v>
      </c>
    </row>
    <row r="37" spans="1:15" ht="12.75">
      <c r="A37">
        <v>3.3</v>
      </c>
      <c r="B37" s="70">
        <f t="shared" si="0"/>
        <v>44.70150688749753</v>
      </c>
      <c r="C37" s="70">
        <f>A37*Sheet1!D29</f>
        <v>39.599999999999994</v>
      </c>
      <c r="E37" s="70">
        <f t="shared" si="1"/>
        <v>5.101506887497539</v>
      </c>
      <c r="O37" s="70">
        <f>Sheet1!F65</f>
        <v>0.46845793273622954</v>
      </c>
    </row>
    <row r="38" spans="1:15" ht="12.75">
      <c r="A38">
        <v>3.4</v>
      </c>
      <c r="B38" s="70">
        <f t="shared" si="0"/>
        <v>46.21537370243081</v>
      </c>
      <c r="C38" s="70">
        <f>A38*Sheet1!D29</f>
        <v>40.8</v>
      </c>
      <c r="E38" s="70">
        <f t="shared" si="1"/>
        <v>5.415373702430813</v>
      </c>
      <c r="O38" s="70">
        <f>Sheet1!F65</f>
        <v>0.46845793273622954</v>
      </c>
    </row>
    <row r="39" spans="1:15" ht="12.75">
      <c r="A39">
        <v>3.5</v>
      </c>
      <c r="B39" s="70">
        <f t="shared" si="0"/>
        <v>47.73860967601881</v>
      </c>
      <c r="C39" s="70">
        <f>A39*Sheet1!D29</f>
        <v>42</v>
      </c>
      <c r="E39" s="70">
        <f t="shared" si="1"/>
        <v>5.738609676018812</v>
      </c>
      <c r="O39" s="70">
        <f>Sheet1!F65</f>
        <v>0.46845793273622954</v>
      </c>
    </row>
    <row r="40" spans="1:15" ht="12.75">
      <c r="A40">
        <v>3.6</v>
      </c>
      <c r="B40" s="70">
        <f t="shared" si="0"/>
        <v>49.27121480826154</v>
      </c>
      <c r="C40" s="70">
        <f>A40*Sheet1!D29</f>
        <v>43.2</v>
      </c>
      <c r="E40" s="70">
        <f t="shared" si="1"/>
        <v>6.071214808261535</v>
      </c>
      <c r="O40" s="70">
        <f>Sheet1!F65</f>
        <v>0.46845793273622954</v>
      </c>
    </row>
    <row r="41" spans="1:15" ht="12.75">
      <c r="A41">
        <v>3.7</v>
      </c>
      <c r="B41" s="70">
        <f t="shared" si="0"/>
        <v>50.81318909915899</v>
      </c>
      <c r="C41" s="70">
        <f>A41*Sheet1!D29</f>
        <v>44.400000000000006</v>
      </c>
      <c r="E41" s="70">
        <f t="shared" si="1"/>
        <v>6.413189099158983</v>
      </c>
      <c r="O41" s="70">
        <f>Sheet1!F65</f>
        <v>0.46845793273622954</v>
      </c>
    </row>
    <row r="42" spans="1:15" ht="12.75">
      <c r="A42">
        <v>3.8</v>
      </c>
      <c r="B42" s="70">
        <f t="shared" si="0"/>
        <v>52.364532548711146</v>
      </c>
      <c r="C42" s="70">
        <f>A42*Sheet1!D29</f>
        <v>45.599999999999994</v>
      </c>
      <c r="E42" s="70">
        <f t="shared" si="1"/>
        <v>6.764532548711155</v>
      </c>
      <c r="O42" s="70">
        <f>Sheet1!F65</f>
        <v>0.46845793273622954</v>
      </c>
    </row>
    <row r="43" spans="1:15" ht="12.75">
      <c r="A43">
        <v>3.9</v>
      </c>
      <c r="B43" s="70">
        <f t="shared" si="0"/>
        <v>53.925245156918045</v>
      </c>
      <c r="C43" s="70">
        <f>A43*Sheet1!D29</f>
        <v>46.8</v>
      </c>
      <c r="E43" s="70">
        <f t="shared" si="1"/>
        <v>7.125245156918051</v>
      </c>
      <c r="O43" s="70">
        <f>Sheet1!F65</f>
        <v>0.46845793273622954</v>
      </c>
    </row>
    <row r="44" spans="1:15" ht="12.75">
      <c r="A44">
        <v>4</v>
      </c>
      <c r="B44" s="70">
        <f t="shared" si="0"/>
        <v>55.49532692377967</v>
      </c>
      <c r="C44" s="70">
        <f>A44*Sheet1!D29</f>
        <v>48</v>
      </c>
      <c r="E44" s="70">
        <f t="shared" si="1"/>
        <v>7.495326923779673</v>
      </c>
      <c r="O44" s="70">
        <f>Sheet1!F65</f>
        <v>0.46845793273622954</v>
      </c>
    </row>
    <row r="45" spans="1:15" ht="12.75">
      <c r="A45">
        <v>4.1</v>
      </c>
      <c r="B45" s="70">
        <f t="shared" si="0"/>
        <v>57.07477784929601</v>
      </c>
      <c r="C45" s="70">
        <f>A45*Sheet1!D29</f>
        <v>49.199999999999996</v>
      </c>
      <c r="E45" s="70">
        <f t="shared" si="1"/>
        <v>7.874777849296018</v>
      </c>
      <c r="O45" s="70">
        <f>Sheet1!F65</f>
        <v>0.46845793273622954</v>
      </c>
    </row>
    <row r="46" spans="1:15" ht="12.75">
      <c r="A46">
        <v>4.2</v>
      </c>
      <c r="B46" s="70">
        <f t="shared" si="0"/>
        <v>58.663597933467095</v>
      </c>
      <c r="C46" s="70">
        <f>A46*Sheet1!D29</f>
        <v>50.400000000000006</v>
      </c>
      <c r="E46" s="70">
        <f t="shared" si="1"/>
        <v>8.26359793346709</v>
      </c>
      <c r="O46" s="70">
        <f>Sheet1!F65</f>
        <v>0.46845793273622954</v>
      </c>
    </row>
    <row r="47" spans="1:15" ht="12.75">
      <c r="A47">
        <v>4.3</v>
      </c>
      <c r="B47" s="70">
        <f t="shared" si="0"/>
        <v>60.26178717629288</v>
      </c>
      <c r="C47" s="70">
        <f>A47*Sheet1!D29</f>
        <v>51.599999999999994</v>
      </c>
      <c r="E47" s="70">
        <f t="shared" si="1"/>
        <v>8.661787176292883</v>
      </c>
      <c r="O47" s="70">
        <f>Sheet1!F65</f>
        <v>0.46845793273622954</v>
      </c>
    </row>
    <row r="48" spans="1:15" ht="12.75">
      <c r="A48">
        <v>4.4</v>
      </c>
      <c r="B48" s="70">
        <f t="shared" si="0"/>
        <v>61.86934557777341</v>
      </c>
      <c r="C48" s="70">
        <f>A48*Sheet1!D29</f>
        <v>52.800000000000004</v>
      </c>
      <c r="E48" s="70">
        <f t="shared" si="1"/>
        <v>9.069345577773406</v>
      </c>
      <c r="O48" s="70">
        <f>Sheet1!F65</f>
        <v>0.46845793273622954</v>
      </c>
    </row>
    <row r="49" spans="1:15" ht="12.75">
      <c r="A49">
        <v>4.5</v>
      </c>
      <c r="B49" s="70">
        <f t="shared" si="0"/>
        <v>63.48627313790865</v>
      </c>
      <c r="C49" s="70">
        <f>A49*Sheet1!D29</f>
        <v>54</v>
      </c>
      <c r="E49" s="70">
        <f t="shared" si="1"/>
        <v>9.486273137908649</v>
      </c>
      <c r="O49" s="70">
        <f>Sheet1!F65</f>
        <v>0.46845793273622954</v>
      </c>
    </row>
    <row r="50" spans="1:15" ht="12.75">
      <c r="A50">
        <v>4.6</v>
      </c>
      <c r="B50" s="70">
        <f t="shared" si="0"/>
        <v>65.11256985669861</v>
      </c>
      <c r="C50" s="70">
        <f>A50*Sheet1!D29</f>
        <v>55.199999999999996</v>
      </c>
      <c r="E50" s="70">
        <f t="shared" si="1"/>
        <v>9.912569856698616</v>
      </c>
      <c r="O50" s="70">
        <f>Sheet1!F65</f>
        <v>0.46845793273622954</v>
      </c>
    </row>
    <row r="51" spans="1:15" ht="12.75">
      <c r="A51">
        <v>4.7</v>
      </c>
      <c r="B51" s="70">
        <f t="shared" si="0"/>
        <v>66.74823573414332</v>
      </c>
      <c r="C51" s="70">
        <f>A51*Sheet1!D29</f>
        <v>56.400000000000006</v>
      </c>
      <c r="E51" s="70">
        <f t="shared" si="1"/>
        <v>10.348235734143312</v>
      </c>
      <c r="O51" s="70">
        <f>Sheet1!F65</f>
        <v>0.46845793273622954</v>
      </c>
    </row>
    <row r="52" spans="1:15" ht="12.75">
      <c r="A52">
        <v>4.8</v>
      </c>
      <c r="B52" s="70">
        <f t="shared" si="0"/>
        <v>68.39327077024272</v>
      </c>
      <c r="C52" s="70">
        <f>A52*Sheet1!D29</f>
        <v>57.599999999999994</v>
      </c>
      <c r="E52" s="70">
        <f t="shared" si="1"/>
        <v>10.793270770242728</v>
      </c>
      <c r="O52" s="70">
        <f>Sheet1!F65</f>
        <v>0.46845793273622954</v>
      </c>
    </row>
    <row r="53" spans="1:15" ht="12.75">
      <c r="A53">
        <v>4.9</v>
      </c>
      <c r="B53" s="70">
        <f t="shared" si="0"/>
        <v>70.04767496499687</v>
      </c>
      <c r="C53" s="70">
        <f>A53*Sheet1!D29</f>
        <v>58.800000000000004</v>
      </c>
      <c r="E53" s="70">
        <f t="shared" si="1"/>
        <v>11.247674964996873</v>
      </c>
      <c r="O53" s="70">
        <f>Sheet1!F65</f>
        <v>0.46845793273622954</v>
      </c>
    </row>
    <row r="54" spans="1:15" ht="12.75">
      <c r="A54">
        <v>5</v>
      </c>
      <c r="B54" s="70">
        <f t="shared" si="0"/>
        <v>71.71144831840574</v>
      </c>
      <c r="C54" s="70">
        <f>A54*Sheet1!D29</f>
        <v>60</v>
      </c>
      <c r="E54" s="70">
        <f t="shared" si="1"/>
        <v>11.711448318405738</v>
      </c>
      <c r="O54" s="70">
        <f>Sheet1!F65</f>
        <v>0.46845793273622954</v>
      </c>
    </row>
    <row r="55" spans="1:15" ht="12.75">
      <c r="A55">
        <v>5.1</v>
      </c>
      <c r="B55" s="70">
        <f t="shared" si="0"/>
        <v>73.38459083046932</v>
      </c>
      <c r="C55" s="70">
        <f>A55*Sheet1!D29</f>
        <v>61.199999999999996</v>
      </c>
      <c r="E55" s="70">
        <f t="shared" si="1"/>
        <v>12.184590830469329</v>
      </c>
      <c r="O55" s="70">
        <f>Sheet1!F65</f>
        <v>0.46845793273622954</v>
      </c>
    </row>
    <row r="56" spans="1:15" ht="12.75">
      <c r="A56">
        <v>5.2</v>
      </c>
      <c r="B56" s="70">
        <f t="shared" si="0"/>
        <v>75.06710250118765</v>
      </c>
      <c r="C56" s="70">
        <f>A56*Sheet1!D29</f>
        <v>62.400000000000006</v>
      </c>
      <c r="E56" s="70">
        <f t="shared" si="1"/>
        <v>12.667102501187648</v>
      </c>
      <c r="O56" s="70">
        <f>Sheet1!F65</f>
        <v>0.46845793273622954</v>
      </c>
    </row>
    <row r="57" spans="1:15" ht="12.75">
      <c r="A57">
        <v>5.3</v>
      </c>
      <c r="B57" s="70">
        <f t="shared" si="0"/>
        <v>76.75898333056068</v>
      </c>
      <c r="C57" s="70">
        <f>A57*Sheet1!D29</f>
        <v>63.599999999999994</v>
      </c>
      <c r="E57" s="70">
        <f t="shared" si="1"/>
        <v>13.158983330560687</v>
      </c>
      <c r="O57" s="70">
        <f>Sheet1!F65</f>
        <v>0.46845793273622954</v>
      </c>
    </row>
    <row r="58" spans="1:15" ht="12.75">
      <c r="A58">
        <v>5.4</v>
      </c>
      <c r="B58" s="70">
        <f t="shared" si="0"/>
        <v>78.46023331858846</v>
      </c>
      <c r="C58" s="70">
        <f>A58*Sheet1!D29</f>
        <v>64.80000000000001</v>
      </c>
      <c r="E58" s="70">
        <f t="shared" si="1"/>
        <v>13.660233318588455</v>
      </c>
      <c r="O58" s="70">
        <f>Sheet1!F65</f>
        <v>0.46845793273622954</v>
      </c>
    </row>
    <row r="59" spans="1:15" ht="12.75">
      <c r="A59">
        <v>5.5</v>
      </c>
      <c r="B59" s="70">
        <f t="shared" si="0"/>
        <v>80.17085246527094</v>
      </c>
      <c r="C59" s="70">
        <f>A59*Sheet1!D29</f>
        <v>66</v>
      </c>
      <c r="E59" s="70">
        <f t="shared" si="1"/>
        <v>14.170852465270944</v>
      </c>
      <c r="O59" s="70">
        <f>Sheet1!F65</f>
        <v>0.46845793273622954</v>
      </c>
    </row>
    <row r="60" spans="1:15" ht="12.75">
      <c r="A60">
        <v>5.6</v>
      </c>
      <c r="B60" s="70">
        <f t="shared" si="0"/>
        <v>81.89084077060815</v>
      </c>
      <c r="C60" s="70">
        <f>A60*Sheet1!D29</f>
        <v>67.19999999999999</v>
      </c>
      <c r="E60" s="70">
        <f t="shared" si="1"/>
        <v>14.690840770608157</v>
      </c>
      <c r="O60" s="70">
        <f>Sheet1!F65</f>
        <v>0.46845793273622954</v>
      </c>
    </row>
    <row r="61" spans="1:15" ht="12.75">
      <c r="A61">
        <v>5.7</v>
      </c>
      <c r="B61" s="70">
        <f t="shared" si="0"/>
        <v>83.62019823460011</v>
      </c>
      <c r="C61" s="70">
        <f>A61*Sheet1!D29</f>
        <v>68.4</v>
      </c>
      <c r="E61" s="70">
        <f t="shared" si="1"/>
        <v>15.2201982346001</v>
      </c>
      <c r="O61" s="70">
        <f>Sheet1!F65</f>
        <v>0.46845793273622954</v>
      </c>
    </row>
    <row r="62" spans="1:15" ht="12.75">
      <c r="A62">
        <v>5.8</v>
      </c>
      <c r="B62" s="70">
        <f t="shared" si="0"/>
        <v>85.35892485724676</v>
      </c>
      <c r="C62" s="70">
        <f>A62*Sheet1!D29</f>
        <v>69.6</v>
      </c>
      <c r="E62" s="70">
        <f t="shared" si="1"/>
        <v>15.758924857246763</v>
      </c>
      <c r="O62" s="70">
        <f>Sheet1!F65</f>
        <v>0.46845793273622954</v>
      </c>
    </row>
    <row r="63" spans="1:15" ht="12.75">
      <c r="A63">
        <v>5.9</v>
      </c>
      <c r="B63" s="70">
        <f t="shared" si="0"/>
        <v>87.10702063854816</v>
      </c>
      <c r="C63" s="70">
        <f>A63*Sheet1!D29</f>
        <v>70.80000000000001</v>
      </c>
      <c r="E63" s="70">
        <f t="shared" si="1"/>
        <v>16.307020638548153</v>
      </c>
      <c r="O63" s="70">
        <f>Sheet1!F65</f>
        <v>0.46845793273622954</v>
      </c>
    </row>
    <row r="64" spans="1:15" ht="12.75">
      <c r="A64">
        <v>6</v>
      </c>
      <c r="B64" s="70">
        <f t="shared" si="0"/>
        <v>88.86448557850426</v>
      </c>
      <c r="C64" s="70">
        <f>A64*Sheet1!D29</f>
        <v>72</v>
      </c>
      <c r="E64" s="70">
        <f t="shared" si="1"/>
        <v>16.864485578504265</v>
      </c>
      <c r="O64" s="70">
        <f>Sheet1!F65</f>
        <v>0.46845793273622954</v>
      </c>
    </row>
    <row r="65" spans="1:15" ht="12.75">
      <c r="A65">
        <v>6.1</v>
      </c>
      <c r="B65" s="70">
        <f t="shared" si="0"/>
        <v>90.63131967711509</v>
      </c>
      <c r="C65" s="70">
        <f>A65*Sheet1!D29</f>
        <v>73.19999999999999</v>
      </c>
      <c r="E65" s="70">
        <f t="shared" si="1"/>
        <v>17.4313196771151</v>
      </c>
      <c r="O65" s="70">
        <f>Sheet1!F65</f>
        <v>0.46845793273622954</v>
      </c>
    </row>
    <row r="66" spans="1:15" ht="12.75">
      <c r="A66">
        <v>6.2</v>
      </c>
      <c r="B66" s="70">
        <f t="shared" si="0"/>
        <v>92.40752293438067</v>
      </c>
      <c r="C66" s="70">
        <f>A66*Sheet1!D29</f>
        <v>74.4</v>
      </c>
      <c r="E66" s="70">
        <f t="shared" si="1"/>
        <v>18.007522934380667</v>
      </c>
      <c r="O66" s="70">
        <f>Sheet1!F65</f>
        <v>0.46845793273622954</v>
      </c>
    </row>
    <row r="67" spans="1:15" ht="12.75">
      <c r="A67">
        <v>6.3</v>
      </c>
      <c r="B67" s="70">
        <f t="shared" si="0"/>
        <v>94.19309535030095</v>
      </c>
      <c r="C67" s="70">
        <f>A67*Sheet1!D29</f>
        <v>75.6</v>
      </c>
      <c r="E67" s="70">
        <f t="shared" si="1"/>
        <v>18.59309535030095</v>
      </c>
      <c r="O67" s="70">
        <f>Sheet1!F65</f>
        <v>0.46845793273622954</v>
      </c>
    </row>
    <row r="68" spans="1:15" ht="12.75">
      <c r="A68">
        <v>6.4</v>
      </c>
      <c r="B68" s="70">
        <f t="shared" si="0"/>
        <v>95.98803692487598</v>
      </c>
      <c r="C68" s="70">
        <f>A68*Sheet1!D29</f>
        <v>76.80000000000001</v>
      </c>
      <c r="E68" s="70">
        <f t="shared" si="1"/>
        <v>19.188036924875966</v>
      </c>
      <c r="O68" s="70">
        <f>Sheet1!F65</f>
        <v>0.46845793273622954</v>
      </c>
    </row>
    <row r="69" spans="1:15" ht="12.75">
      <c r="A69">
        <v>6.5</v>
      </c>
      <c r="B69" s="70">
        <f aca="true" t="shared" si="3" ref="B69:B132">C69+E69</f>
        <v>97.7923476581057</v>
      </c>
      <c r="C69" s="70">
        <f>A69*Sheet1!D29</f>
        <v>78</v>
      </c>
      <c r="E69" s="70">
        <f aca="true" t="shared" si="4" ref="E69:E132">(A69*A69)*O69</f>
        <v>19.792347658105697</v>
      </c>
      <c r="O69" s="70">
        <f>Sheet1!F65</f>
        <v>0.46845793273622954</v>
      </c>
    </row>
    <row r="70" spans="1:15" ht="12.75">
      <c r="A70">
        <v>6.6</v>
      </c>
      <c r="B70" s="70">
        <f t="shared" si="3"/>
        <v>99.60602754999015</v>
      </c>
      <c r="C70" s="70">
        <f>A70*Sheet1!D29</f>
        <v>79.19999999999999</v>
      </c>
      <c r="E70" s="70">
        <f t="shared" si="4"/>
        <v>20.406027549990156</v>
      </c>
      <c r="O70" s="70">
        <f>Sheet1!F65</f>
        <v>0.46845793273622954</v>
      </c>
    </row>
    <row r="71" spans="1:15" ht="12.75">
      <c r="A71">
        <v>6.7</v>
      </c>
      <c r="B71" s="70">
        <f t="shared" si="3"/>
        <v>101.42907660052936</v>
      </c>
      <c r="C71" s="70">
        <f>A71*Sheet1!D29</f>
        <v>80.4</v>
      </c>
      <c r="E71" s="70">
        <f t="shared" si="4"/>
        <v>21.029076600529343</v>
      </c>
      <c r="O71" s="70">
        <f>Sheet1!F65</f>
        <v>0.46845793273622954</v>
      </c>
    </row>
    <row r="72" spans="1:15" ht="12.75">
      <c r="A72">
        <v>6.8</v>
      </c>
      <c r="B72" s="70">
        <f t="shared" si="3"/>
        <v>103.26149480972325</v>
      </c>
      <c r="C72" s="70">
        <f>A72*Sheet1!D29</f>
        <v>81.6</v>
      </c>
      <c r="E72" s="70">
        <f t="shared" si="4"/>
        <v>21.66149480972325</v>
      </c>
      <c r="O72" s="70">
        <f>Sheet1!F65</f>
        <v>0.46845793273622954</v>
      </c>
    </row>
    <row r="73" spans="1:15" ht="12.75">
      <c r="A73">
        <v>6.9</v>
      </c>
      <c r="B73" s="70">
        <f t="shared" si="3"/>
        <v>105.1032821775719</v>
      </c>
      <c r="C73" s="70">
        <f>A73*Sheet1!D29</f>
        <v>82.80000000000001</v>
      </c>
      <c r="E73" s="70">
        <f t="shared" si="4"/>
        <v>22.30328217757189</v>
      </c>
      <c r="O73" s="70">
        <f>Sheet1!F65</f>
        <v>0.46845793273622954</v>
      </c>
    </row>
    <row r="74" spans="1:15" ht="12.75">
      <c r="A74">
        <v>7</v>
      </c>
      <c r="B74" s="70">
        <f t="shared" si="3"/>
        <v>106.95443870407524</v>
      </c>
      <c r="C74" s="70">
        <f>A74*Sheet1!D29</f>
        <v>84</v>
      </c>
      <c r="E74" s="70">
        <f t="shared" si="4"/>
        <v>22.954438704075248</v>
      </c>
      <c r="O74" s="70">
        <f>Sheet1!F65</f>
        <v>0.46845793273622954</v>
      </c>
    </row>
    <row r="75" spans="1:15" ht="12.75">
      <c r="A75">
        <v>7.1</v>
      </c>
      <c r="B75" s="70">
        <f t="shared" si="3"/>
        <v>108.81496438923332</v>
      </c>
      <c r="C75" s="70">
        <f>A75*Sheet1!D29</f>
        <v>85.19999999999999</v>
      </c>
      <c r="E75" s="70">
        <f t="shared" si="4"/>
        <v>23.61496438923333</v>
      </c>
      <c r="O75" s="70">
        <f>Sheet1!F65</f>
        <v>0.46845793273622954</v>
      </c>
    </row>
    <row r="76" spans="1:15" ht="12.75">
      <c r="A76">
        <v>7.2</v>
      </c>
      <c r="B76" s="70">
        <f t="shared" si="3"/>
        <v>110.68485923304615</v>
      </c>
      <c r="C76" s="70">
        <f>A76*Sheet1!D29</f>
        <v>86.4</v>
      </c>
      <c r="E76" s="70">
        <f t="shared" si="4"/>
        <v>24.28485923304614</v>
      </c>
      <c r="O76" s="70">
        <f>Sheet1!F65</f>
        <v>0.46845793273622954</v>
      </c>
    </row>
    <row r="77" spans="1:15" ht="12.75">
      <c r="A77">
        <v>7.3</v>
      </c>
      <c r="B77" s="70">
        <f t="shared" si="3"/>
        <v>112.56412323551366</v>
      </c>
      <c r="C77" s="70">
        <f>A77*Sheet1!D29</f>
        <v>87.6</v>
      </c>
      <c r="E77" s="70">
        <f t="shared" si="4"/>
        <v>24.96412323551367</v>
      </c>
      <c r="O77" s="70">
        <f>Sheet1!F65</f>
        <v>0.46845793273622954</v>
      </c>
    </row>
    <row r="78" spans="1:15" ht="12.75">
      <c r="A78">
        <v>7.4</v>
      </c>
      <c r="B78" s="70">
        <f t="shared" si="3"/>
        <v>114.45275639663595</v>
      </c>
      <c r="C78" s="70">
        <f>A78*Sheet1!D29</f>
        <v>88.80000000000001</v>
      </c>
      <c r="E78" s="70">
        <f t="shared" si="4"/>
        <v>25.652756396635933</v>
      </c>
      <c r="O78" s="70">
        <f>Sheet1!F65</f>
        <v>0.46845793273622954</v>
      </c>
    </row>
    <row r="79" spans="1:15" ht="12.75">
      <c r="A79">
        <v>7.5</v>
      </c>
      <c r="B79" s="70">
        <f t="shared" si="3"/>
        <v>116.35075871641291</v>
      </c>
      <c r="C79" s="70">
        <f>A79*Sheet1!D29</f>
        <v>90</v>
      </c>
      <c r="E79" s="70">
        <f t="shared" si="4"/>
        <v>26.350758716412912</v>
      </c>
      <c r="O79" s="70">
        <f>Sheet1!F65</f>
        <v>0.46845793273622954</v>
      </c>
    </row>
    <row r="80" spans="1:15" ht="12.75">
      <c r="A80">
        <v>7.6</v>
      </c>
      <c r="B80" s="70">
        <f t="shared" si="3"/>
        <v>118.25813019484461</v>
      </c>
      <c r="C80" s="70">
        <f>A80*Sheet1!D29</f>
        <v>91.19999999999999</v>
      </c>
      <c r="E80" s="70">
        <f t="shared" si="4"/>
        <v>27.05813019484462</v>
      </c>
      <c r="O80" s="70">
        <f>Sheet1!F65</f>
        <v>0.46845793273622954</v>
      </c>
    </row>
    <row r="81" spans="1:15" ht="12.75">
      <c r="A81">
        <v>7.7</v>
      </c>
      <c r="B81" s="70">
        <f t="shared" si="3"/>
        <v>120.17487083193106</v>
      </c>
      <c r="C81" s="70">
        <f>A81*Sheet1!D29</f>
        <v>92.4</v>
      </c>
      <c r="E81" s="70">
        <f t="shared" si="4"/>
        <v>27.774870831931054</v>
      </c>
      <c r="O81" s="70">
        <f>Sheet1!F65</f>
        <v>0.46845793273622954</v>
      </c>
    </row>
    <row r="82" spans="1:15" ht="12.75">
      <c r="A82">
        <v>7.8</v>
      </c>
      <c r="B82" s="70">
        <f t="shared" si="3"/>
        <v>122.1009806276722</v>
      </c>
      <c r="C82" s="70">
        <f>A82*Sheet1!D29</f>
        <v>93.6</v>
      </c>
      <c r="E82" s="70">
        <f t="shared" si="4"/>
        <v>28.500980627672202</v>
      </c>
      <c r="O82" s="70">
        <f>Sheet1!F65</f>
        <v>0.46845793273622954</v>
      </c>
    </row>
    <row r="83" spans="1:15" ht="12.75">
      <c r="A83">
        <v>7.9</v>
      </c>
      <c r="B83" s="70">
        <f t="shared" si="3"/>
        <v>124.03645958206809</v>
      </c>
      <c r="C83" s="70">
        <f>A83*Sheet1!D29</f>
        <v>94.80000000000001</v>
      </c>
      <c r="E83" s="70">
        <f t="shared" si="4"/>
        <v>29.236459582068086</v>
      </c>
      <c r="O83" s="70">
        <f>Sheet1!F65</f>
        <v>0.46845793273622954</v>
      </c>
    </row>
    <row r="84" spans="1:15" ht="12.75">
      <c r="A84">
        <v>8</v>
      </c>
      <c r="B84" s="70">
        <f t="shared" si="3"/>
        <v>125.98130769511869</v>
      </c>
      <c r="C84" s="70">
        <f>A84*Sheet1!D29</f>
        <v>96</v>
      </c>
      <c r="E84" s="70">
        <f t="shared" si="4"/>
        <v>29.98130769511869</v>
      </c>
      <c r="O84" s="70">
        <f>Sheet1!F65</f>
        <v>0.46845793273622954</v>
      </c>
    </row>
    <row r="85" spans="1:15" ht="12.75">
      <c r="A85">
        <v>8.1</v>
      </c>
      <c r="B85" s="70">
        <f t="shared" si="3"/>
        <v>127.935524966824</v>
      </c>
      <c r="C85" s="70">
        <f>A85*Sheet1!D29</f>
        <v>97.19999999999999</v>
      </c>
      <c r="E85" s="70">
        <f t="shared" si="4"/>
        <v>30.73552496682402</v>
      </c>
      <c r="O85" s="70">
        <f>Sheet1!F65</f>
        <v>0.46845793273622954</v>
      </c>
    </row>
    <row r="86" spans="1:15" ht="12.75">
      <c r="A86">
        <v>8.2</v>
      </c>
      <c r="B86" s="70">
        <f t="shared" si="3"/>
        <v>129.89911139718407</v>
      </c>
      <c r="C86" s="70">
        <f>A86*Sheet1!D29</f>
        <v>98.39999999999999</v>
      </c>
      <c r="E86" s="70">
        <f t="shared" si="4"/>
        <v>31.499111397184073</v>
      </c>
      <c r="O86" s="70">
        <f>Sheet1!F65</f>
        <v>0.46845793273622954</v>
      </c>
    </row>
    <row r="87" spans="1:15" ht="12.75">
      <c r="A87">
        <v>8.3</v>
      </c>
      <c r="B87" s="70">
        <f t="shared" si="3"/>
        <v>131.87206698619886</v>
      </c>
      <c r="C87" s="70">
        <f>A87*Sheet1!D29</f>
        <v>99.60000000000001</v>
      </c>
      <c r="E87" s="70">
        <f t="shared" si="4"/>
        <v>32.27206698619886</v>
      </c>
      <c r="O87" s="70">
        <f>Sheet1!F65</f>
        <v>0.46845793273622954</v>
      </c>
    </row>
    <row r="88" spans="1:15" ht="12.75">
      <c r="A88">
        <v>8.4</v>
      </c>
      <c r="B88" s="70">
        <f t="shared" si="3"/>
        <v>133.85439173386837</v>
      </c>
      <c r="C88" s="70">
        <f>A88*Sheet1!D29</f>
        <v>100.80000000000001</v>
      </c>
      <c r="E88" s="70">
        <f t="shared" si="4"/>
        <v>33.05439173386836</v>
      </c>
      <c r="O88" s="70">
        <f>Sheet1!F65</f>
        <v>0.46845793273622954</v>
      </c>
    </row>
    <row r="89" spans="1:15" ht="12.75">
      <c r="A89">
        <v>8.5</v>
      </c>
      <c r="B89" s="70">
        <f t="shared" si="3"/>
        <v>135.8460856401926</v>
      </c>
      <c r="C89" s="70">
        <f>A89*Sheet1!D29</f>
        <v>102</v>
      </c>
      <c r="E89" s="70">
        <f t="shared" si="4"/>
        <v>33.846085640192584</v>
      </c>
      <c r="O89" s="70">
        <f>Sheet1!F65</f>
        <v>0.46845793273622954</v>
      </c>
    </row>
    <row r="90" spans="1:15" ht="12.75">
      <c r="A90">
        <v>8.6</v>
      </c>
      <c r="B90" s="70">
        <f t="shared" si="3"/>
        <v>137.84714870517152</v>
      </c>
      <c r="C90" s="70">
        <f>A90*Sheet1!D29</f>
        <v>103.19999999999999</v>
      </c>
      <c r="E90" s="70">
        <f t="shared" si="4"/>
        <v>34.64714870517153</v>
      </c>
      <c r="O90" s="70">
        <f>Sheet1!F65</f>
        <v>0.46845793273622954</v>
      </c>
    </row>
    <row r="91" spans="1:15" ht="12.75">
      <c r="A91">
        <v>8.7</v>
      </c>
      <c r="B91" s="70">
        <f t="shared" si="3"/>
        <v>139.8575809288052</v>
      </c>
      <c r="C91" s="70">
        <f>A91*Sheet1!D29</f>
        <v>104.39999999999999</v>
      </c>
      <c r="E91" s="70">
        <f t="shared" si="4"/>
        <v>35.45758092880521</v>
      </c>
      <c r="O91" s="70">
        <f>Sheet1!F65</f>
        <v>0.46845793273622954</v>
      </c>
    </row>
    <row r="92" spans="1:15" ht="12.75">
      <c r="A92">
        <v>8.8</v>
      </c>
      <c r="B92" s="70">
        <f t="shared" si="3"/>
        <v>141.87738231109364</v>
      </c>
      <c r="C92" s="70">
        <f>A92*Sheet1!D29</f>
        <v>105.60000000000001</v>
      </c>
      <c r="E92" s="70">
        <f t="shared" si="4"/>
        <v>36.277382311093625</v>
      </c>
      <c r="O92" s="70">
        <f>Sheet1!F65</f>
        <v>0.46845793273622954</v>
      </c>
    </row>
    <row r="93" spans="1:15" ht="12.75">
      <c r="A93">
        <v>8.9</v>
      </c>
      <c r="B93" s="70">
        <f t="shared" si="3"/>
        <v>143.90655285203675</v>
      </c>
      <c r="C93" s="70">
        <f>A93*Sheet1!D29</f>
        <v>106.80000000000001</v>
      </c>
      <c r="E93" s="70">
        <f t="shared" si="4"/>
        <v>37.10655285203675</v>
      </c>
      <c r="O93" s="70">
        <f>Sheet1!F65</f>
        <v>0.46845793273622954</v>
      </c>
    </row>
    <row r="94" spans="1:15" ht="12.75">
      <c r="A94">
        <v>9</v>
      </c>
      <c r="B94" s="70">
        <f t="shared" si="3"/>
        <v>145.9450925516346</v>
      </c>
      <c r="C94" s="70">
        <f>A94*Sheet1!D29</f>
        <v>108</v>
      </c>
      <c r="E94" s="70">
        <f t="shared" si="4"/>
        <v>37.945092551634595</v>
      </c>
      <c r="O94" s="70">
        <f>Sheet1!F65</f>
        <v>0.46845793273622954</v>
      </c>
    </row>
    <row r="95" spans="1:15" ht="12.75">
      <c r="A95">
        <v>9.1</v>
      </c>
      <c r="B95" s="70">
        <f t="shared" si="3"/>
        <v>147.99300140988714</v>
      </c>
      <c r="C95" s="70">
        <f>A95*Sheet1!D29</f>
        <v>109.19999999999999</v>
      </c>
      <c r="E95" s="70">
        <f t="shared" si="4"/>
        <v>38.79300140988716</v>
      </c>
      <c r="O95" s="70">
        <f>Sheet1!F65</f>
        <v>0.46845793273622954</v>
      </c>
    </row>
    <row r="96" spans="1:15" ht="12.75">
      <c r="A96">
        <v>9.2</v>
      </c>
      <c r="B96" s="70">
        <f t="shared" si="3"/>
        <v>150.05027942679445</v>
      </c>
      <c r="C96" s="70">
        <f>A96*Sheet1!D29</f>
        <v>110.39999999999999</v>
      </c>
      <c r="E96" s="70">
        <f t="shared" si="4"/>
        <v>39.65027942679446</v>
      </c>
      <c r="O96" s="70">
        <f>Sheet1!F65</f>
        <v>0.46845793273622954</v>
      </c>
    </row>
    <row r="97" spans="1:15" ht="12.75">
      <c r="A97">
        <v>9.3</v>
      </c>
      <c r="B97" s="70">
        <f t="shared" si="3"/>
        <v>152.1169266023565</v>
      </c>
      <c r="C97" s="70">
        <f>A97*Sheet1!D29</f>
        <v>111.60000000000001</v>
      </c>
      <c r="E97" s="70">
        <f t="shared" si="4"/>
        <v>40.5169266023565</v>
      </c>
      <c r="O97" s="70">
        <f>Sheet1!F65</f>
        <v>0.46845793273622954</v>
      </c>
    </row>
    <row r="98" spans="1:15" ht="12.75">
      <c r="A98">
        <v>9.4</v>
      </c>
      <c r="B98" s="70">
        <f t="shared" si="3"/>
        <v>154.19294293657327</v>
      </c>
      <c r="C98" s="70">
        <f>A98*Sheet1!D29</f>
        <v>112.80000000000001</v>
      </c>
      <c r="E98" s="70">
        <f t="shared" si="4"/>
        <v>41.39294293657325</v>
      </c>
      <c r="O98" s="70">
        <f>Sheet1!F65</f>
        <v>0.46845793273622954</v>
      </c>
    </row>
    <row r="99" spans="1:15" ht="12.75">
      <c r="A99">
        <v>9.5</v>
      </c>
      <c r="B99" s="70">
        <f t="shared" si="3"/>
        <v>156.2783284294447</v>
      </c>
      <c r="C99" s="70">
        <f>A99*Sheet1!D29</f>
        <v>114</v>
      </c>
      <c r="E99" s="70">
        <f t="shared" si="4"/>
        <v>42.27832842944471</v>
      </c>
      <c r="O99" s="70">
        <f>Sheet1!F65</f>
        <v>0.46845793273622954</v>
      </c>
    </row>
    <row r="100" spans="1:15" ht="12.75">
      <c r="A100">
        <v>9.6</v>
      </c>
      <c r="B100" s="70">
        <f t="shared" si="3"/>
        <v>158.3730830809709</v>
      </c>
      <c r="C100" s="70">
        <f>A100*Sheet1!D29</f>
        <v>115.19999999999999</v>
      </c>
      <c r="E100" s="70">
        <f t="shared" si="4"/>
        <v>43.17308308097091</v>
      </c>
      <c r="O100" s="70">
        <f>Sheet1!F65</f>
        <v>0.46845793273622954</v>
      </c>
    </row>
    <row r="101" spans="1:15" ht="12.75">
      <c r="A101">
        <v>9.7</v>
      </c>
      <c r="B101" s="70">
        <f t="shared" si="3"/>
        <v>160.4772068911518</v>
      </c>
      <c r="C101" s="70">
        <f>A101*Sheet1!D29</f>
        <v>116.39999999999999</v>
      </c>
      <c r="E101" s="70">
        <f t="shared" si="4"/>
        <v>44.07720689115183</v>
      </c>
      <c r="O101" s="70">
        <f>Sheet1!F65</f>
        <v>0.46845793273622954</v>
      </c>
    </row>
    <row r="102" spans="1:15" ht="12.75">
      <c r="A102">
        <v>9.8</v>
      </c>
      <c r="B102" s="70">
        <f t="shared" si="3"/>
        <v>162.5906998599875</v>
      </c>
      <c r="C102" s="70">
        <f>A102*Sheet1!D29</f>
        <v>117.60000000000001</v>
      </c>
      <c r="E102" s="70">
        <f t="shared" si="4"/>
        <v>44.990699859987494</v>
      </c>
      <c r="O102" s="70">
        <f>Sheet1!F65</f>
        <v>0.46845793273622954</v>
      </c>
    </row>
    <row r="103" spans="1:15" ht="12.75">
      <c r="A103">
        <v>9.9</v>
      </c>
      <c r="B103" s="70">
        <f t="shared" si="3"/>
        <v>164.71356198747787</v>
      </c>
      <c r="C103" s="70">
        <f>A103*Sheet1!D29</f>
        <v>118.80000000000001</v>
      </c>
      <c r="E103" s="70">
        <f t="shared" si="4"/>
        <v>45.91356198747786</v>
      </c>
      <c r="O103" s="70">
        <f>Sheet1!F65</f>
        <v>0.46845793273622954</v>
      </c>
    </row>
    <row r="104" spans="1:15" ht="12.75">
      <c r="A104">
        <v>10</v>
      </c>
      <c r="B104" s="70">
        <f t="shared" si="3"/>
        <v>166.84579327362295</v>
      </c>
      <c r="C104" s="70">
        <f>A104*Sheet1!D29</f>
        <v>120</v>
      </c>
      <c r="E104" s="70">
        <f t="shared" si="4"/>
        <v>46.84579327362295</v>
      </c>
      <c r="O104" s="70">
        <f>Sheet1!F65</f>
        <v>0.46845793273622954</v>
      </c>
    </row>
    <row r="105" spans="1:15" ht="12.75">
      <c r="A105">
        <v>10.1</v>
      </c>
      <c r="B105" s="70">
        <f t="shared" si="3"/>
        <v>168.98739371842277</v>
      </c>
      <c r="C105" s="70">
        <f>A105*Sheet1!D29</f>
        <v>121.19999999999999</v>
      </c>
      <c r="E105" s="70">
        <f t="shared" si="4"/>
        <v>47.78739371842277</v>
      </c>
      <c r="O105" s="70">
        <f>Sheet1!F65</f>
        <v>0.46845793273622954</v>
      </c>
    </row>
    <row r="106" spans="1:15" ht="12.75">
      <c r="A106">
        <v>10.2</v>
      </c>
      <c r="B106" s="70">
        <f t="shared" si="3"/>
        <v>171.1383633218773</v>
      </c>
      <c r="C106" s="70">
        <f>A106*Sheet1!D29</f>
        <v>122.39999999999999</v>
      </c>
      <c r="E106" s="70">
        <f t="shared" si="4"/>
        <v>48.738363321877316</v>
      </c>
      <c r="O106" s="70">
        <f>Sheet1!F65</f>
        <v>0.46845793273622954</v>
      </c>
    </row>
    <row r="107" spans="1:15" ht="12.75">
      <c r="A107">
        <v>10.3</v>
      </c>
      <c r="B107" s="70">
        <f t="shared" si="3"/>
        <v>173.2987020839866</v>
      </c>
      <c r="C107" s="70">
        <f>A107*Sheet1!D29</f>
        <v>123.60000000000001</v>
      </c>
      <c r="E107" s="70">
        <f t="shared" si="4"/>
        <v>49.6987020839866</v>
      </c>
      <c r="O107" s="70">
        <f>Sheet1!F65</f>
        <v>0.46845793273622954</v>
      </c>
    </row>
    <row r="108" spans="1:15" ht="12.75">
      <c r="A108">
        <v>10.4</v>
      </c>
      <c r="B108" s="70">
        <f t="shared" si="3"/>
        <v>175.4684100047506</v>
      </c>
      <c r="C108" s="70">
        <f>A108*Sheet1!D29</f>
        <v>124.80000000000001</v>
      </c>
      <c r="E108" s="70">
        <f t="shared" si="4"/>
        <v>50.66841000475059</v>
      </c>
      <c r="O108" s="70">
        <f>Sheet1!F65</f>
        <v>0.46845793273622954</v>
      </c>
    </row>
    <row r="109" spans="1:15" ht="12.75">
      <c r="A109">
        <v>10.5</v>
      </c>
      <c r="B109" s="70">
        <f t="shared" si="3"/>
        <v>177.6474870841693</v>
      </c>
      <c r="C109" s="70">
        <f>A109*Sheet1!D29</f>
        <v>126</v>
      </c>
      <c r="E109" s="70">
        <f t="shared" si="4"/>
        <v>51.647487084169306</v>
      </c>
      <c r="O109" s="70">
        <f>Sheet1!F65</f>
        <v>0.46845793273622954</v>
      </c>
    </row>
    <row r="110" spans="1:15" ht="12.75">
      <c r="A110">
        <v>10.6</v>
      </c>
      <c r="B110" s="70">
        <f t="shared" si="3"/>
        <v>179.83593332224274</v>
      </c>
      <c r="C110" s="70">
        <f>A110*Sheet1!D29</f>
        <v>127.19999999999999</v>
      </c>
      <c r="E110" s="70">
        <f t="shared" si="4"/>
        <v>52.63593332224275</v>
      </c>
      <c r="O110" s="70">
        <f>Sheet1!F65</f>
        <v>0.46845793273622954</v>
      </c>
    </row>
    <row r="111" spans="1:15" ht="12.75">
      <c r="A111">
        <v>10.7</v>
      </c>
      <c r="B111" s="70">
        <f t="shared" si="3"/>
        <v>182.03374871897088</v>
      </c>
      <c r="C111" s="70">
        <f>A111*Sheet1!D29</f>
        <v>128.39999999999998</v>
      </c>
      <c r="E111" s="70">
        <f t="shared" si="4"/>
        <v>53.633748718970914</v>
      </c>
      <c r="O111" s="70">
        <f>Sheet1!F65</f>
        <v>0.46845793273622954</v>
      </c>
    </row>
    <row r="112" spans="1:15" ht="12.75">
      <c r="A112">
        <v>10.8</v>
      </c>
      <c r="B112" s="70">
        <f t="shared" si="3"/>
        <v>184.24093327435384</v>
      </c>
      <c r="C112" s="70">
        <f>A112*Sheet1!D29</f>
        <v>129.60000000000002</v>
      </c>
      <c r="E112" s="70">
        <f t="shared" si="4"/>
        <v>54.64093327435382</v>
      </c>
      <c r="O112" s="70">
        <f>Sheet1!F65</f>
        <v>0.46845793273622954</v>
      </c>
    </row>
    <row r="113" spans="1:15" ht="12.75">
      <c r="A113">
        <v>10.9</v>
      </c>
      <c r="B113" s="70">
        <f t="shared" si="3"/>
        <v>186.45748698839145</v>
      </c>
      <c r="C113" s="70">
        <f>A113*Sheet1!D29</f>
        <v>130.8</v>
      </c>
      <c r="E113" s="70">
        <f t="shared" si="4"/>
        <v>55.65748698839143</v>
      </c>
      <c r="O113" s="70">
        <f>Sheet1!F65</f>
        <v>0.46845793273622954</v>
      </c>
    </row>
    <row r="114" spans="1:15" ht="12.75">
      <c r="A114">
        <v>11</v>
      </c>
      <c r="B114" s="70">
        <f t="shared" si="3"/>
        <v>188.68340986108376</v>
      </c>
      <c r="C114" s="70">
        <f>A114*Sheet1!D29</f>
        <v>132</v>
      </c>
      <c r="E114" s="70">
        <f t="shared" si="4"/>
        <v>56.683409861083774</v>
      </c>
      <c r="O114" s="70">
        <f>Sheet1!F65</f>
        <v>0.46845793273622954</v>
      </c>
    </row>
    <row r="115" spans="1:15" ht="12.75">
      <c r="A115">
        <v>11.1</v>
      </c>
      <c r="B115" s="70">
        <f t="shared" si="3"/>
        <v>190.91870189243082</v>
      </c>
      <c r="C115" s="70">
        <f>A115*Sheet1!D29</f>
        <v>133.2</v>
      </c>
      <c r="E115" s="70">
        <f t="shared" si="4"/>
        <v>57.718701892430836</v>
      </c>
      <c r="O115" s="70">
        <f>Sheet1!F65</f>
        <v>0.46845793273622954</v>
      </c>
    </row>
    <row r="116" spans="1:15" ht="12.75">
      <c r="A116">
        <v>11.2</v>
      </c>
      <c r="B116" s="70">
        <f t="shared" si="3"/>
        <v>193.1633630824326</v>
      </c>
      <c r="C116" s="70">
        <f>A116*Sheet1!D29</f>
        <v>134.39999999999998</v>
      </c>
      <c r="E116" s="70">
        <f t="shared" si="4"/>
        <v>58.763363082432626</v>
      </c>
      <c r="O116" s="70">
        <f>Sheet1!F65</f>
        <v>0.46845793273622954</v>
      </c>
    </row>
    <row r="117" spans="1:15" ht="12.75">
      <c r="A117">
        <v>11.3</v>
      </c>
      <c r="B117" s="70">
        <f t="shared" si="3"/>
        <v>195.41739343108918</v>
      </c>
      <c r="C117" s="70">
        <f>A117*Sheet1!D29</f>
        <v>135.60000000000002</v>
      </c>
      <c r="E117" s="70">
        <f t="shared" si="4"/>
        <v>59.81739343108916</v>
      </c>
      <c r="O117" s="70">
        <f>Sheet1!F65</f>
        <v>0.46845793273622954</v>
      </c>
    </row>
    <row r="118" spans="1:15" ht="12.75">
      <c r="A118">
        <v>11.4</v>
      </c>
      <c r="B118" s="70">
        <f t="shared" si="3"/>
        <v>197.6807929384004</v>
      </c>
      <c r="C118" s="70">
        <f>A118*Sheet1!D29</f>
        <v>136.8</v>
      </c>
      <c r="E118" s="70">
        <f t="shared" si="4"/>
        <v>60.8807929384004</v>
      </c>
      <c r="O118" s="70">
        <f>Sheet1!F65</f>
        <v>0.46845793273622954</v>
      </c>
    </row>
    <row r="119" spans="1:15" ht="12.75">
      <c r="A119">
        <v>11.5</v>
      </c>
      <c r="B119" s="70">
        <f t="shared" si="3"/>
        <v>199.95356160436637</v>
      </c>
      <c r="C119" s="70">
        <f>A119*Sheet1!D29</f>
        <v>138</v>
      </c>
      <c r="E119" s="70">
        <f t="shared" si="4"/>
        <v>61.95356160436636</v>
      </c>
      <c r="O119" s="70">
        <f>Sheet1!F65</f>
        <v>0.46845793273622954</v>
      </c>
    </row>
    <row r="120" spans="1:15" ht="12.75">
      <c r="A120">
        <v>11.6</v>
      </c>
      <c r="B120" s="70">
        <f t="shared" si="3"/>
        <v>202.23569942898703</v>
      </c>
      <c r="C120" s="70">
        <f>A120*Sheet1!D29</f>
        <v>139.2</v>
      </c>
      <c r="E120" s="70">
        <f t="shared" si="4"/>
        <v>63.03569942898705</v>
      </c>
      <c r="O120" s="70">
        <f>Sheet1!F65</f>
        <v>0.46845793273622954</v>
      </c>
    </row>
    <row r="121" spans="1:15" ht="12.75">
      <c r="A121">
        <v>11.7</v>
      </c>
      <c r="B121" s="70">
        <f t="shared" si="3"/>
        <v>204.52720641226244</v>
      </c>
      <c r="C121" s="70">
        <f>A121*Sheet1!D29</f>
        <v>140.39999999999998</v>
      </c>
      <c r="E121" s="70">
        <f t="shared" si="4"/>
        <v>64.12720641226245</v>
      </c>
      <c r="O121" s="70">
        <f>Sheet1!F65</f>
        <v>0.46845793273622954</v>
      </c>
    </row>
    <row r="122" spans="1:15" ht="12.75">
      <c r="A122">
        <v>11.8</v>
      </c>
      <c r="B122" s="70">
        <f t="shared" si="3"/>
        <v>206.82808255419263</v>
      </c>
      <c r="C122" s="70">
        <f>A122*Sheet1!D29</f>
        <v>141.60000000000002</v>
      </c>
      <c r="E122" s="70">
        <f t="shared" si="4"/>
        <v>65.22808255419261</v>
      </c>
      <c r="O122" s="70">
        <f>Sheet1!F65</f>
        <v>0.46845793273622954</v>
      </c>
    </row>
    <row r="123" spans="1:15" ht="12.75">
      <c r="A123">
        <v>11.9</v>
      </c>
      <c r="B123" s="70">
        <f t="shared" si="3"/>
        <v>209.1383278547775</v>
      </c>
      <c r="C123" s="70">
        <f>A123*Sheet1!D29</f>
        <v>142.8</v>
      </c>
      <c r="E123" s="70">
        <f t="shared" si="4"/>
        <v>66.33832785477748</v>
      </c>
      <c r="O123" s="70">
        <f>Sheet1!F65</f>
        <v>0.46845793273622954</v>
      </c>
    </row>
    <row r="124" spans="1:15" ht="12.75">
      <c r="A124">
        <v>12</v>
      </c>
      <c r="B124" s="70">
        <f t="shared" si="3"/>
        <v>211.45794231401706</v>
      </c>
      <c r="C124" s="70">
        <f>A124*Sheet1!D29</f>
        <v>144</v>
      </c>
      <c r="E124" s="70">
        <f t="shared" si="4"/>
        <v>67.45794231401706</v>
      </c>
      <c r="O124" s="70">
        <f>Sheet1!F65</f>
        <v>0.46845793273622954</v>
      </c>
    </row>
    <row r="125" spans="1:15" ht="12.75">
      <c r="A125">
        <v>12.1</v>
      </c>
      <c r="B125" s="70">
        <f t="shared" si="3"/>
        <v>213.78692593191136</v>
      </c>
      <c r="C125" s="70">
        <f>A125*Sheet1!D29</f>
        <v>145.2</v>
      </c>
      <c r="E125" s="70">
        <f t="shared" si="4"/>
        <v>68.58692593191137</v>
      </c>
      <c r="O125" s="70">
        <f>Sheet1!F65</f>
        <v>0.46845793273622954</v>
      </c>
    </row>
    <row r="126" spans="1:15" ht="12.75">
      <c r="A126">
        <v>12.2</v>
      </c>
      <c r="B126" s="70">
        <f t="shared" si="3"/>
        <v>216.12527870846037</v>
      </c>
      <c r="C126" s="70">
        <f>A126*Sheet1!D29</f>
        <v>146.39999999999998</v>
      </c>
      <c r="E126" s="70">
        <f t="shared" si="4"/>
        <v>69.7252787084604</v>
      </c>
      <c r="O126" s="70">
        <f>Sheet1!F65</f>
        <v>0.46845793273622954</v>
      </c>
    </row>
    <row r="127" spans="1:15" ht="12.75">
      <c r="A127">
        <v>12.3</v>
      </c>
      <c r="B127" s="70">
        <f t="shared" si="3"/>
        <v>218.4730006436642</v>
      </c>
      <c r="C127" s="70">
        <f>A127*Sheet1!D29</f>
        <v>147.60000000000002</v>
      </c>
      <c r="E127" s="70">
        <f t="shared" si="4"/>
        <v>70.87300064366417</v>
      </c>
      <c r="O127" s="70">
        <f>Sheet1!F65</f>
        <v>0.46845793273622954</v>
      </c>
    </row>
    <row r="128" spans="1:15" ht="12.75">
      <c r="A128">
        <v>12.4</v>
      </c>
      <c r="B128" s="70">
        <f t="shared" si="3"/>
        <v>220.83009173752268</v>
      </c>
      <c r="C128" s="70">
        <f>A128*Sheet1!D29</f>
        <v>148.8</v>
      </c>
      <c r="E128" s="70">
        <f t="shared" si="4"/>
        <v>72.03009173752267</v>
      </c>
      <c r="O128" s="70">
        <f>Sheet1!F65</f>
        <v>0.46845793273622954</v>
      </c>
    </row>
    <row r="129" spans="1:15" ht="12.75">
      <c r="A129">
        <v>12.5</v>
      </c>
      <c r="B129" s="70">
        <f t="shared" si="3"/>
        <v>223.19655199003586</v>
      </c>
      <c r="C129" s="70">
        <f>A129*Sheet1!D29</f>
        <v>150</v>
      </c>
      <c r="E129" s="70">
        <f t="shared" si="4"/>
        <v>73.19655199003587</v>
      </c>
      <c r="O129" s="70">
        <f>Sheet1!F65</f>
        <v>0.46845793273622954</v>
      </c>
    </row>
    <row r="130" spans="1:15" ht="12.75">
      <c r="A130">
        <v>12.6</v>
      </c>
      <c r="B130" s="70">
        <f t="shared" si="3"/>
        <v>225.57238140120378</v>
      </c>
      <c r="C130" s="70">
        <f>A130*Sheet1!D29</f>
        <v>151.2</v>
      </c>
      <c r="E130" s="70">
        <f t="shared" si="4"/>
        <v>74.3723814012038</v>
      </c>
      <c r="O130" s="70">
        <f>Sheet1!F65</f>
        <v>0.46845793273622954</v>
      </c>
    </row>
    <row r="131" spans="1:15" ht="12.75">
      <c r="A131">
        <v>12.7</v>
      </c>
      <c r="B131" s="70">
        <f t="shared" si="3"/>
        <v>227.95757997102643</v>
      </c>
      <c r="C131" s="70">
        <f>A131*Sheet1!D29</f>
        <v>152.39999999999998</v>
      </c>
      <c r="E131" s="70">
        <f t="shared" si="4"/>
        <v>75.55757997102646</v>
      </c>
      <c r="O131" s="70">
        <f>Sheet1!F65</f>
        <v>0.46845793273622954</v>
      </c>
    </row>
    <row r="132" spans="1:15" ht="12.75">
      <c r="A132">
        <v>12.8</v>
      </c>
      <c r="B132" s="70">
        <f t="shared" si="3"/>
        <v>230.3521476995039</v>
      </c>
      <c r="C132" s="70">
        <f>A132*Sheet1!D29</f>
        <v>153.60000000000002</v>
      </c>
      <c r="E132" s="70">
        <f t="shared" si="4"/>
        <v>76.75214769950387</v>
      </c>
      <c r="O132" s="70">
        <f>Sheet1!F65</f>
        <v>0.46845793273622954</v>
      </c>
    </row>
    <row r="133" spans="1:15" ht="12.75">
      <c r="A133">
        <v>12.9</v>
      </c>
      <c r="B133" s="70">
        <f aca="true" t="shared" si="5" ref="B133:B196">C133+E133</f>
        <v>232.75608458663595</v>
      </c>
      <c r="C133" s="70">
        <f>A133*Sheet1!D29</f>
        <v>154.8</v>
      </c>
      <c r="E133" s="70">
        <f aca="true" t="shared" si="6" ref="E133:E196">(A133*A133)*O133</f>
        <v>77.95608458663595</v>
      </c>
      <c r="O133" s="70">
        <f>Sheet1!F65</f>
        <v>0.46845793273622954</v>
      </c>
    </row>
    <row r="134" spans="1:15" ht="12.75">
      <c r="A134">
        <v>13</v>
      </c>
      <c r="B134" s="70">
        <f t="shared" si="5"/>
        <v>235.1693906324228</v>
      </c>
      <c r="C134" s="70">
        <f>A134*Sheet1!D29</f>
        <v>156</v>
      </c>
      <c r="E134" s="70">
        <f t="shared" si="6"/>
        <v>79.16939063242279</v>
      </c>
      <c r="O134" s="70">
        <f>Sheet1!F65</f>
        <v>0.46845793273622954</v>
      </c>
    </row>
    <row r="135" spans="1:15" ht="12.75">
      <c r="A135">
        <v>13.1</v>
      </c>
      <c r="B135" s="70">
        <f t="shared" si="5"/>
        <v>237.59206583686432</v>
      </c>
      <c r="C135" s="70">
        <f>A135*Sheet1!D29</f>
        <v>157.2</v>
      </c>
      <c r="E135" s="70">
        <f t="shared" si="6"/>
        <v>80.39206583686435</v>
      </c>
      <c r="O135" s="70">
        <f>Sheet1!F65</f>
        <v>0.46845793273622954</v>
      </c>
    </row>
    <row r="136" spans="1:15" ht="12.75">
      <c r="A136">
        <v>13.2</v>
      </c>
      <c r="B136" s="70">
        <f t="shared" si="5"/>
        <v>240.0241101999606</v>
      </c>
      <c r="C136" s="70">
        <f>A136*Sheet1!D29</f>
        <v>158.39999999999998</v>
      </c>
      <c r="E136" s="70">
        <f t="shared" si="6"/>
        <v>81.62411019996063</v>
      </c>
      <c r="O136" s="70">
        <f>Sheet1!F65</f>
        <v>0.46845793273622954</v>
      </c>
    </row>
    <row r="137" spans="1:15" ht="12.75">
      <c r="A137">
        <v>13.3</v>
      </c>
      <c r="B137" s="70">
        <f t="shared" si="5"/>
        <v>242.4655237217117</v>
      </c>
      <c r="C137" s="70">
        <f>A137*Sheet1!D29</f>
        <v>159.60000000000002</v>
      </c>
      <c r="E137" s="70">
        <f t="shared" si="6"/>
        <v>82.86552372171165</v>
      </c>
      <c r="O137" s="70">
        <f>Sheet1!F65</f>
        <v>0.46845793273622954</v>
      </c>
    </row>
    <row r="138" spans="1:15" ht="12.75">
      <c r="A138">
        <v>13.4</v>
      </c>
      <c r="B138" s="70">
        <f t="shared" si="5"/>
        <v>244.91630640211739</v>
      </c>
      <c r="C138" s="70">
        <f>A138*Sheet1!D29</f>
        <v>160.8</v>
      </c>
      <c r="E138" s="70">
        <f t="shared" si="6"/>
        <v>84.11630640211737</v>
      </c>
      <c r="O138" s="70">
        <f>Sheet1!F65</f>
        <v>0.46845793273622954</v>
      </c>
    </row>
    <row r="139" spans="1:15" ht="12.75">
      <c r="A139">
        <v>13.5</v>
      </c>
      <c r="B139" s="70">
        <f t="shared" si="5"/>
        <v>247.37645824117783</v>
      </c>
      <c r="C139" s="70">
        <f>A139*Sheet1!D29</f>
        <v>162</v>
      </c>
      <c r="E139" s="70">
        <f t="shared" si="6"/>
        <v>85.37645824117783</v>
      </c>
      <c r="O139" s="70">
        <f>Sheet1!F65</f>
        <v>0.46845793273622954</v>
      </c>
    </row>
    <row r="140" spans="1:15" ht="12.75">
      <c r="A140">
        <v>13.6</v>
      </c>
      <c r="B140" s="70">
        <f t="shared" si="5"/>
        <v>249.845979238893</v>
      </c>
      <c r="C140" s="70">
        <f>A140*Sheet1!D29</f>
        <v>163.2</v>
      </c>
      <c r="E140" s="70">
        <f t="shared" si="6"/>
        <v>86.645979238893</v>
      </c>
      <c r="O140" s="70">
        <f>Sheet1!F65</f>
        <v>0.46845793273622954</v>
      </c>
    </row>
    <row r="141" spans="1:15" ht="12.75">
      <c r="A141">
        <v>13.7</v>
      </c>
      <c r="B141" s="70">
        <f t="shared" si="5"/>
        <v>252.32486939526288</v>
      </c>
      <c r="C141" s="70">
        <f>A141*Sheet1!D29</f>
        <v>164.39999999999998</v>
      </c>
      <c r="E141" s="70">
        <f t="shared" si="6"/>
        <v>87.9248693952629</v>
      </c>
      <c r="O141" s="70">
        <f>Sheet1!F65</f>
        <v>0.46845793273622954</v>
      </c>
    </row>
    <row r="142" spans="1:15" ht="12.75">
      <c r="A142">
        <v>13.8</v>
      </c>
      <c r="B142" s="70">
        <f t="shared" si="5"/>
        <v>254.81312871028757</v>
      </c>
      <c r="C142" s="70">
        <f>A142*Sheet1!D29</f>
        <v>165.60000000000002</v>
      </c>
      <c r="E142" s="70">
        <f t="shared" si="6"/>
        <v>89.21312871028756</v>
      </c>
      <c r="O142" s="70">
        <f>Sheet1!F65</f>
        <v>0.46845793273622954</v>
      </c>
    </row>
    <row r="143" spans="1:15" ht="12.75">
      <c r="A143">
        <v>13.9</v>
      </c>
      <c r="B143" s="70">
        <f t="shared" si="5"/>
        <v>257.3107571839669</v>
      </c>
      <c r="C143" s="70">
        <f>A143*Sheet1!D29</f>
        <v>166.8</v>
      </c>
      <c r="E143" s="70">
        <f t="shared" si="6"/>
        <v>90.51075718396692</v>
      </c>
      <c r="O143" s="70">
        <f>Sheet1!F65</f>
        <v>0.46845793273622954</v>
      </c>
    </row>
    <row r="144" spans="1:15" ht="12.75">
      <c r="A144">
        <v>14</v>
      </c>
      <c r="B144" s="70">
        <f t="shared" si="5"/>
        <v>259.817754816301</v>
      </c>
      <c r="C144" s="70">
        <f>A144*Sheet1!D29</f>
        <v>168</v>
      </c>
      <c r="E144" s="70">
        <f t="shared" si="6"/>
        <v>91.81775481630099</v>
      </c>
      <c r="O144" s="70">
        <f>Sheet1!F65</f>
        <v>0.46845793273622954</v>
      </c>
    </row>
    <row r="145" spans="1:15" ht="12.75">
      <c r="A145">
        <v>14.1</v>
      </c>
      <c r="B145" s="70">
        <f t="shared" si="5"/>
        <v>262.3341216072898</v>
      </c>
      <c r="C145" s="70">
        <f>A145*Sheet1!D29</f>
        <v>169.2</v>
      </c>
      <c r="E145" s="70">
        <f t="shared" si="6"/>
        <v>93.1341216072898</v>
      </c>
      <c r="O145" s="70">
        <f>Sheet1!F65</f>
        <v>0.46845793273622954</v>
      </c>
    </row>
    <row r="146" spans="1:15" ht="12.75">
      <c r="A146">
        <v>14.2</v>
      </c>
      <c r="B146" s="70">
        <f t="shared" si="5"/>
        <v>264.8598575569333</v>
      </c>
      <c r="C146" s="70">
        <f>A146*Sheet1!D29</f>
        <v>170.39999999999998</v>
      </c>
      <c r="E146" s="70">
        <f t="shared" si="6"/>
        <v>94.45985755693331</v>
      </c>
      <c r="O146" s="70">
        <f>Sheet1!F65</f>
        <v>0.46845793273622954</v>
      </c>
    </row>
    <row r="147" spans="1:15" ht="12.75">
      <c r="A147">
        <v>14.3</v>
      </c>
      <c r="B147" s="70">
        <f t="shared" si="5"/>
        <v>267.3949626652316</v>
      </c>
      <c r="C147" s="70">
        <f>A147*Sheet1!D29</f>
        <v>171.60000000000002</v>
      </c>
      <c r="E147" s="70">
        <f t="shared" si="6"/>
        <v>95.79496266523158</v>
      </c>
      <c r="O147" s="70">
        <f>Sheet1!F65</f>
        <v>0.46845793273622954</v>
      </c>
    </row>
    <row r="148" spans="1:15" ht="12.75">
      <c r="A148">
        <v>14.4</v>
      </c>
      <c r="B148" s="70">
        <f t="shared" si="5"/>
        <v>269.93943693218455</v>
      </c>
      <c r="C148" s="70">
        <f>A148*Sheet1!D29</f>
        <v>172.8</v>
      </c>
      <c r="E148" s="70">
        <f t="shared" si="6"/>
        <v>97.13943693218457</v>
      </c>
      <c r="O148" s="70">
        <f>Sheet1!F65</f>
        <v>0.46845793273622954</v>
      </c>
    </row>
    <row r="149" spans="1:15" ht="12.75">
      <c r="A149">
        <v>14.5</v>
      </c>
      <c r="B149" s="70">
        <f t="shared" si="5"/>
        <v>272.4932803577923</v>
      </c>
      <c r="C149" s="70">
        <f>A149*Sheet1!D29</f>
        <v>174</v>
      </c>
      <c r="E149" s="70">
        <f t="shared" si="6"/>
        <v>98.49328035779226</v>
      </c>
      <c r="O149" s="70">
        <f>Sheet1!F65</f>
        <v>0.46845793273622954</v>
      </c>
    </row>
    <row r="150" spans="1:15" ht="12.75">
      <c r="A150">
        <v>14.6</v>
      </c>
      <c r="B150" s="70">
        <f t="shared" si="5"/>
        <v>275.05649294205466</v>
      </c>
      <c r="C150" s="70">
        <f>A150*Sheet1!D29</f>
        <v>175.2</v>
      </c>
      <c r="E150" s="70">
        <f t="shared" si="6"/>
        <v>99.85649294205469</v>
      </c>
      <c r="O150" s="70">
        <f>Sheet1!F65</f>
        <v>0.46845793273622954</v>
      </c>
    </row>
    <row r="151" spans="1:15" ht="12.75">
      <c r="A151">
        <v>14.7</v>
      </c>
      <c r="B151" s="70">
        <f t="shared" si="5"/>
        <v>277.6290746849718</v>
      </c>
      <c r="C151" s="70">
        <f>A151*Sheet1!D29</f>
        <v>176.39999999999998</v>
      </c>
      <c r="E151" s="70">
        <f t="shared" si="6"/>
        <v>101.22907468497183</v>
      </c>
      <c r="O151" s="70">
        <f>Sheet1!F65</f>
        <v>0.46845793273622954</v>
      </c>
    </row>
    <row r="152" spans="1:15" ht="12.75">
      <c r="A152">
        <v>14.8</v>
      </c>
      <c r="B152" s="70">
        <f t="shared" si="5"/>
        <v>280.21102558654377</v>
      </c>
      <c r="C152" s="70">
        <f>A152*Sheet1!D29</f>
        <v>177.60000000000002</v>
      </c>
      <c r="E152" s="70">
        <f t="shared" si="6"/>
        <v>102.61102558654373</v>
      </c>
      <c r="O152" s="70">
        <f>Sheet1!F65</f>
        <v>0.46845793273622954</v>
      </c>
    </row>
    <row r="153" spans="1:15" ht="12.75">
      <c r="A153">
        <v>14.9</v>
      </c>
      <c r="B153" s="70">
        <f t="shared" si="5"/>
        <v>282.80234564677033</v>
      </c>
      <c r="C153" s="70">
        <f>A153*Sheet1!D29</f>
        <v>178.8</v>
      </c>
      <c r="E153" s="70">
        <f t="shared" si="6"/>
        <v>104.00234564677034</v>
      </c>
      <c r="O153" s="70">
        <f>Sheet1!F65</f>
        <v>0.46845793273622954</v>
      </c>
    </row>
    <row r="154" spans="1:15" ht="12.75">
      <c r="A154">
        <v>15</v>
      </c>
      <c r="B154" s="70">
        <f t="shared" si="5"/>
        <v>285.40303486565165</v>
      </c>
      <c r="C154" s="70">
        <f>A154*Sheet1!D29</f>
        <v>180</v>
      </c>
      <c r="E154" s="70">
        <f t="shared" si="6"/>
        <v>105.40303486565165</v>
      </c>
      <c r="O154" s="70">
        <f>Sheet1!F65</f>
        <v>0.46845793273622954</v>
      </c>
    </row>
    <row r="155" spans="1:15" ht="12.75">
      <c r="A155">
        <v>15.1</v>
      </c>
      <c r="B155" s="70">
        <f t="shared" si="5"/>
        <v>288.01309324318765</v>
      </c>
      <c r="C155" s="70">
        <f>A155*Sheet1!D29</f>
        <v>181.2</v>
      </c>
      <c r="E155" s="70">
        <f t="shared" si="6"/>
        <v>106.8130932431877</v>
      </c>
      <c r="O155" s="70">
        <f>Sheet1!F65</f>
        <v>0.46845793273622954</v>
      </c>
    </row>
    <row r="156" spans="1:15" ht="12.75">
      <c r="A156">
        <v>15.2</v>
      </c>
      <c r="B156" s="70">
        <f t="shared" si="5"/>
        <v>290.63252077937847</v>
      </c>
      <c r="C156" s="70">
        <f>A156*Sheet1!D29</f>
        <v>182.39999999999998</v>
      </c>
      <c r="E156" s="70">
        <f t="shared" si="6"/>
        <v>108.23252077937848</v>
      </c>
      <c r="O156" s="70">
        <f>Sheet1!F65</f>
        <v>0.46845793273622954</v>
      </c>
    </row>
    <row r="157" spans="1:15" ht="12.75">
      <c r="A157">
        <v>15.3</v>
      </c>
      <c r="B157" s="70">
        <f t="shared" si="5"/>
        <v>293.26131747422403</v>
      </c>
      <c r="C157" s="70">
        <f>A157*Sheet1!D29</f>
        <v>183.60000000000002</v>
      </c>
      <c r="E157" s="70">
        <f t="shared" si="6"/>
        <v>109.66131747422399</v>
      </c>
      <c r="O157" s="70">
        <f>Sheet1!F65</f>
        <v>0.46845793273622954</v>
      </c>
    </row>
    <row r="158" spans="1:15" ht="12.75">
      <c r="A158">
        <v>15.4</v>
      </c>
      <c r="B158" s="70">
        <f t="shared" si="5"/>
        <v>295.8994833277242</v>
      </c>
      <c r="C158" s="70">
        <f>A158*Sheet1!D29</f>
        <v>184.8</v>
      </c>
      <c r="E158" s="70">
        <f t="shared" si="6"/>
        <v>111.09948332772422</v>
      </c>
      <c r="O158" s="70">
        <f>Sheet1!F65</f>
        <v>0.46845793273622954</v>
      </c>
    </row>
    <row r="159" spans="1:15" ht="12.75">
      <c r="A159">
        <v>15.5</v>
      </c>
      <c r="B159" s="70">
        <f t="shared" si="5"/>
        <v>298.5470183398792</v>
      </c>
      <c r="C159" s="70">
        <f>A159*Sheet1!D29</f>
        <v>186</v>
      </c>
      <c r="E159" s="70">
        <f t="shared" si="6"/>
        <v>112.54701833987914</v>
      </c>
      <c r="O159" s="70">
        <f>Sheet1!F65</f>
        <v>0.46845793273622954</v>
      </c>
    </row>
    <row r="160" spans="1:15" ht="12.75">
      <c r="A160">
        <v>15.6</v>
      </c>
      <c r="B160" s="70">
        <f t="shared" si="5"/>
        <v>301.2039225106888</v>
      </c>
      <c r="C160" s="70">
        <f>A160*Sheet1!D29</f>
        <v>187.2</v>
      </c>
      <c r="E160" s="70">
        <f t="shared" si="6"/>
        <v>114.00392251068881</v>
      </c>
      <c r="O160" s="70">
        <f>Sheet1!F65</f>
        <v>0.46845793273622954</v>
      </c>
    </row>
    <row r="161" spans="1:15" ht="12.75">
      <c r="A161">
        <v>15.7</v>
      </c>
      <c r="B161" s="70">
        <f t="shared" si="5"/>
        <v>303.8701958401532</v>
      </c>
      <c r="C161" s="70">
        <f>A161*Sheet1!D29</f>
        <v>188.39999999999998</v>
      </c>
      <c r="E161" s="70">
        <f t="shared" si="6"/>
        <v>115.47019584015321</v>
      </c>
      <c r="O161" s="70">
        <f>Sheet1!F65</f>
        <v>0.46845793273622954</v>
      </c>
    </row>
    <row r="162" spans="1:15" ht="12.75">
      <c r="A162">
        <v>15.8</v>
      </c>
      <c r="B162" s="70">
        <f t="shared" si="5"/>
        <v>306.54583832827234</v>
      </c>
      <c r="C162" s="70">
        <f>A162*Sheet1!D29</f>
        <v>189.60000000000002</v>
      </c>
      <c r="E162" s="70">
        <f t="shared" si="6"/>
        <v>116.94583832827234</v>
      </c>
      <c r="O162" s="70">
        <f>Sheet1!F65</f>
        <v>0.46845793273622954</v>
      </c>
    </row>
    <row r="163" spans="1:15" ht="12.75">
      <c r="A163">
        <v>15.9</v>
      </c>
      <c r="B163" s="70">
        <f t="shared" si="5"/>
        <v>309.2308499750462</v>
      </c>
      <c r="C163" s="70">
        <f>A163*Sheet1!D29</f>
        <v>190.8</v>
      </c>
      <c r="E163" s="70">
        <f t="shared" si="6"/>
        <v>118.43084997504619</v>
      </c>
      <c r="O163" s="70">
        <f>Sheet1!F65</f>
        <v>0.46845793273622954</v>
      </c>
    </row>
    <row r="164" spans="1:15" ht="12.75">
      <c r="A164">
        <v>16</v>
      </c>
      <c r="B164" s="70">
        <f t="shared" si="5"/>
        <v>311.92523078047475</v>
      </c>
      <c r="C164" s="70">
        <f>A164*Sheet1!D29</f>
        <v>192</v>
      </c>
      <c r="E164" s="70">
        <f t="shared" si="6"/>
        <v>119.92523078047476</v>
      </c>
      <c r="O164" s="70">
        <f>Sheet1!F65</f>
        <v>0.46845793273622954</v>
      </c>
    </row>
    <row r="165" spans="1:15" ht="12.75">
      <c r="A165">
        <v>16.1</v>
      </c>
      <c r="B165" s="70">
        <f t="shared" si="5"/>
        <v>314.6289807445581</v>
      </c>
      <c r="C165" s="70">
        <f>A165*Sheet1!D29</f>
        <v>193.20000000000002</v>
      </c>
      <c r="E165" s="70">
        <f t="shared" si="6"/>
        <v>121.42898074455807</v>
      </c>
      <c r="O165" s="70">
        <f>Sheet1!F65</f>
        <v>0.46845793273622954</v>
      </c>
    </row>
    <row r="166" spans="1:15" ht="12.75">
      <c r="A166">
        <v>16.2</v>
      </c>
      <c r="B166" s="70">
        <f t="shared" si="5"/>
        <v>317.34209986729604</v>
      </c>
      <c r="C166" s="70">
        <f>A166*Sheet1!D29</f>
        <v>194.39999999999998</v>
      </c>
      <c r="E166" s="70">
        <f t="shared" si="6"/>
        <v>122.94209986729608</v>
      </c>
      <c r="O166" s="70">
        <f>Sheet1!F65</f>
        <v>0.46845793273622954</v>
      </c>
    </row>
    <row r="167" spans="1:15" ht="12.75">
      <c r="A167">
        <v>16.3</v>
      </c>
      <c r="B167" s="70">
        <f t="shared" si="5"/>
        <v>320.06458814868887</v>
      </c>
      <c r="C167" s="70">
        <f>A167*Sheet1!D29</f>
        <v>195.60000000000002</v>
      </c>
      <c r="E167" s="70">
        <f t="shared" si="6"/>
        <v>124.46458814868883</v>
      </c>
      <c r="O167" s="70">
        <f>Sheet1!F65</f>
        <v>0.46845793273622954</v>
      </c>
    </row>
    <row r="168" spans="1:15" ht="12.75">
      <c r="A168">
        <v>16.4</v>
      </c>
      <c r="B168" s="70">
        <f t="shared" si="5"/>
        <v>322.7964455887363</v>
      </c>
      <c r="C168" s="70">
        <f>A168*Sheet1!D29</f>
        <v>196.79999999999998</v>
      </c>
      <c r="E168" s="70">
        <f t="shared" si="6"/>
        <v>125.9964455887363</v>
      </c>
      <c r="O168" s="70">
        <f>Sheet1!F65</f>
        <v>0.46845793273622954</v>
      </c>
    </row>
    <row r="169" spans="1:15" ht="12.75">
      <c r="A169">
        <v>16.5</v>
      </c>
      <c r="B169" s="70">
        <f t="shared" si="5"/>
        <v>325.5376721874385</v>
      </c>
      <c r="C169" s="70">
        <f>A169*Sheet1!D29</f>
        <v>198</v>
      </c>
      <c r="E169" s="70">
        <f t="shared" si="6"/>
        <v>127.53767218743849</v>
      </c>
      <c r="O169" s="70">
        <f>Sheet1!F65</f>
        <v>0.46845793273622954</v>
      </c>
    </row>
    <row r="170" spans="1:15" ht="12.75">
      <c r="A170">
        <v>16.6</v>
      </c>
      <c r="B170" s="70">
        <f t="shared" si="5"/>
        <v>328.28826794479545</v>
      </c>
      <c r="C170" s="70">
        <f>A170*Sheet1!D29</f>
        <v>199.20000000000002</v>
      </c>
      <c r="E170" s="70">
        <f t="shared" si="6"/>
        <v>129.08826794479543</v>
      </c>
      <c r="O170" s="70">
        <f>Sheet1!F65</f>
        <v>0.46845793273622954</v>
      </c>
    </row>
    <row r="171" spans="1:15" ht="12.75">
      <c r="A171">
        <v>16.7</v>
      </c>
      <c r="B171" s="70">
        <f t="shared" si="5"/>
        <v>331.04823286080705</v>
      </c>
      <c r="C171" s="70">
        <f>A171*Sheet1!D29</f>
        <v>200.39999999999998</v>
      </c>
      <c r="E171" s="70">
        <f t="shared" si="6"/>
        <v>130.64823286080704</v>
      </c>
      <c r="O171" s="70">
        <f>Sheet1!F65</f>
        <v>0.46845793273622954</v>
      </c>
    </row>
    <row r="172" spans="1:15" ht="12.75">
      <c r="A172">
        <v>16.8</v>
      </c>
      <c r="B172" s="70">
        <f t="shared" si="5"/>
        <v>333.81756693547345</v>
      </c>
      <c r="C172" s="70">
        <f>A172*Sheet1!D29</f>
        <v>201.60000000000002</v>
      </c>
      <c r="E172" s="70">
        <f t="shared" si="6"/>
        <v>132.21756693547343</v>
      </c>
      <c r="O172" s="70">
        <f>Sheet1!F65</f>
        <v>0.46845793273622954</v>
      </c>
    </row>
    <row r="173" spans="1:15" ht="12.75">
      <c r="A173">
        <v>16.9</v>
      </c>
      <c r="B173" s="70">
        <f t="shared" si="5"/>
        <v>336.5962701687945</v>
      </c>
      <c r="C173" s="70">
        <f>A173*Sheet1!D29</f>
        <v>202.79999999999998</v>
      </c>
      <c r="E173" s="70">
        <f t="shared" si="6"/>
        <v>133.7962701687945</v>
      </c>
      <c r="O173" s="70">
        <f>Sheet1!F65</f>
        <v>0.46845793273622954</v>
      </c>
    </row>
    <row r="174" spans="1:15" ht="12.75">
      <c r="A174">
        <v>17</v>
      </c>
      <c r="B174" s="70">
        <f t="shared" si="5"/>
        <v>339.38434256077034</v>
      </c>
      <c r="C174" s="70">
        <f>A174*Sheet1!D29</f>
        <v>204</v>
      </c>
      <c r="E174" s="70">
        <f t="shared" si="6"/>
        <v>135.38434256077034</v>
      </c>
      <c r="O174" s="70">
        <f>Sheet1!F65</f>
        <v>0.46845793273622954</v>
      </c>
    </row>
    <row r="175" spans="1:15" ht="12.75">
      <c r="A175">
        <v>17.1</v>
      </c>
      <c r="B175" s="70">
        <f t="shared" si="5"/>
        <v>342.18178411140093</v>
      </c>
      <c r="C175" s="70">
        <f>A175*Sheet1!D29</f>
        <v>205.20000000000002</v>
      </c>
      <c r="E175" s="70">
        <f t="shared" si="6"/>
        <v>136.98178411140088</v>
      </c>
      <c r="O175" s="70">
        <f>Sheet1!F65</f>
        <v>0.46845793273622954</v>
      </c>
    </row>
    <row r="176" spans="1:15" ht="12.75">
      <c r="A176">
        <v>17.2</v>
      </c>
      <c r="B176" s="70">
        <f t="shared" si="5"/>
        <v>344.9885948206861</v>
      </c>
      <c r="C176" s="70">
        <f>A176*Sheet1!D29</f>
        <v>206.39999999999998</v>
      </c>
      <c r="E176" s="70">
        <f t="shared" si="6"/>
        <v>138.58859482068613</v>
      </c>
      <c r="O176" s="70">
        <f>Sheet1!F65</f>
        <v>0.46845793273622954</v>
      </c>
    </row>
    <row r="177" spans="1:15" ht="12.75">
      <c r="A177">
        <v>17.3</v>
      </c>
      <c r="B177" s="70">
        <f t="shared" si="5"/>
        <v>347.80477468862614</v>
      </c>
      <c r="C177" s="70">
        <f>A177*Sheet1!D29</f>
        <v>207.60000000000002</v>
      </c>
      <c r="E177" s="70">
        <f t="shared" si="6"/>
        <v>140.20477468862615</v>
      </c>
      <c r="O177" s="70">
        <f>Sheet1!F65</f>
        <v>0.46845793273622954</v>
      </c>
    </row>
    <row r="178" spans="1:15" ht="12.75">
      <c r="A178">
        <v>17.4</v>
      </c>
      <c r="B178" s="70">
        <f t="shared" si="5"/>
        <v>350.6303237152208</v>
      </c>
      <c r="C178" s="70">
        <f>A178*Sheet1!D29</f>
        <v>208.79999999999998</v>
      </c>
      <c r="E178" s="70">
        <f t="shared" si="6"/>
        <v>141.83032371522083</v>
      </c>
      <c r="O178" s="70">
        <f>Sheet1!F65</f>
        <v>0.46845793273622954</v>
      </c>
    </row>
    <row r="179" spans="1:15" ht="12.75">
      <c r="A179">
        <v>17.5</v>
      </c>
      <c r="B179" s="70">
        <f t="shared" si="5"/>
        <v>353.4652419004703</v>
      </c>
      <c r="C179" s="70">
        <f>A179*Sheet1!D29</f>
        <v>210</v>
      </c>
      <c r="E179" s="70">
        <f t="shared" si="6"/>
        <v>143.4652419004703</v>
      </c>
      <c r="O179" s="70">
        <f>Sheet1!F65</f>
        <v>0.46845793273622954</v>
      </c>
    </row>
    <row r="180" spans="1:15" ht="12.75">
      <c r="A180">
        <v>17.6</v>
      </c>
      <c r="B180" s="70">
        <f t="shared" si="5"/>
        <v>356.3095292443745</v>
      </c>
      <c r="C180" s="70">
        <f>A180*Sheet1!D29</f>
        <v>211.20000000000002</v>
      </c>
      <c r="E180" s="70">
        <f t="shared" si="6"/>
        <v>145.1095292443745</v>
      </c>
      <c r="O180" s="70">
        <f>Sheet1!F65</f>
        <v>0.46845793273622954</v>
      </c>
    </row>
    <row r="181" spans="1:15" ht="12.75">
      <c r="A181">
        <v>17.7</v>
      </c>
      <c r="B181" s="70">
        <f t="shared" si="5"/>
        <v>359.1631857469333</v>
      </c>
      <c r="C181" s="70">
        <f>A181*Sheet1!D29</f>
        <v>212.39999999999998</v>
      </c>
      <c r="E181" s="70">
        <f t="shared" si="6"/>
        <v>146.76318574693335</v>
      </c>
      <c r="O181" s="70">
        <f>Sheet1!F65</f>
        <v>0.46845793273622954</v>
      </c>
    </row>
    <row r="182" spans="1:15" ht="12.75">
      <c r="A182">
        <v>17.8</v>
      </c>
      <c r="B182" s="70">
        <f t="shared" si="5"/>
        <v>362.026211408147</v>
      </c>
      <c r="C182" s="70">
        <f>A182*Sheet1!D29</f>
        <v>213.60000000000002</v>
      </c>
      <c r="E182" s="70">
        <f t="shared" si="6"/>
        <v>148.426211408147</v>
      </c>
      <c r="O182" s="70">
        <f>Sheet1!F65</f>
        <v>0.46845793273622954</v>
      </c>
    </row>
    <row r="183" spans="1:15" ht="12.75">
      <c r="A183">
        <v>17.9</v>
      </c>
      <c r="B183" s="70">
        <f t="shared" si="5"/>
        <v>364.8986062280153</v>
      </c>
      <c r="C183" s="70">
        <f>A183*Sheet1!D29</f>
        <v>214.79999999999998</v>
      </c>
      <c r="E183" s="70">
        <f t="shared" si="6"/>
        <v>150.09860622801529</v>
      </c>
      <c r="O183" s="70">
        <f>Sheet1!F65</f>
        <v>0.46845793273622954</v>
      </c>
    </row>
    <row r="184" spans="1:15" ht="12.75">
      <c r="A184">
        <v>18</v>
      </c>
      <c r="B184" s="70">
        <f t="shared" si="5"/>
        <v>367.78037020653835</v>
      </c>
      <c r="C184" s="70">
        <f>A184*Sheet1!D29</f>
        <v>216</v>
      </c>
      <c r="E184" s="70">
        <f t="shared" si="6"/>
        <v>151.78037020653838</v>
      </c>
      <c r="O184" s="70">
        <f>Sheet1!F65</f>
        <v>0.46845793273622954</v>
      </c>
    </row>
    <row r="185" spans="1:15" ht="12.75">
      <c r="A185">
        <v>18.1</v>
      </c>
      <c r="B185" s="70">
        <f t="shared" si="5"/>
        <v>370.6715033437162</v>
      </c>
      <c r="C185" s="70">
        <f>A185*Sheet1!D29</f>
        <v>217.20000000000002</v>
      </c>
      <c r="E185" s="70">
        <f t="shared" si="6"/>
        <v>153.4715033437162</v>
      </c>
      <c r="O185" s="70">
        <f>Sheet1!F65</f>
        <v>0.46845793273622954</v>
      </c>
    </row>
    <row r="186" spans="1:15" ht="12.75">
      <c r="A186">
        <v>18.2</v>
      </c>
      <c r="B186" s="70">
        <f t="shared" si="5"/>
        <v>373.5720056395486</v>
      </c>
      <c r="C186" s="70">
        <f>A186*Sheet1!D29</f>
        <v>218.39999999999998</v>
      </c>
      <c r="E186" s="70">
        <f t="shared" si="6"/>
        <v>155.17200563954864</v>
      </c>
      <c r="O186" s="70">
        <f>Sheet1!F65</f>
        <v>0.46845793273622954</v>
      </c>
    </row>
    <row r="187" spans="1:15" ht="12.75">
      <c r="A187">
        <v>18.3</v>
      </c>
      <c r="B187" s="70">
        <f t="shared" si="5"/>
        <v>376.48187709403595</v>
      </c>
      <c r="C187" s="70">
        <f>A187*Sheet1!D29</f>
        <v>219.60000000000002</v>
      </c>
      <c r="E187" s="70">
        <f t="shared" si="6"/>
        <v>156.88187709403593</v>
      </c>
      <c r="O187" s="70">
        <f>Sheet1!F65</f>
        <v>0.46845793273622954</v>
      </c>
    </row>
    <row r="188" spans="1:15" ht="12.75">
      <c r="A188">
        <v>18.4</v>
      </c>
      <c r="B188" s="70">
        <f t="shared" si="5"/>
        <v>379.40111770717783</v>
      </c>
      <c r="C188" s="70">
        <f>A188*Sheet1!D29</f>
        <v>220.79999999999998</v>
      </c>
      <c r="E188" s="70">
        <f t="shared" si="6"/>
        <v>158.60111770717785</v>
      </c>
      <c r="O188" s="70">
        <f>Sheet1!F65</f>
        <v>0.46845793273622954</v>
      </c>
    </row>
    <row r="189" spans="1:15" ht="12.75">
      <c r="A189">
        <v>18.5</v>
      </c>
      <c r="B189" s="70">
        <f t="shared" si="5"/>
        <v>382.3297274789745</v>
      </c>
      <c r="C189" s="70">
        <f>A189*Sheet1!D29</f>
        <v>222</v>
      </c>
      <c r="E189" s="70">
        <f t="shared" si="6"/>
        <v>160.32972747897455</v>
      </c>
      <c r="O189" s="70">
        <f>Sheet1!F65</f>
        <v>0.46845793273622954</v>
      </c>
    </row>
    <row r="190" spans="1:15" ht="12.75">
      <c r="A190">
        <v>18.6</v>
      </c>
      <c r="B190" s="70">
        <f t="shared" si="5"/>
        <v>385.267706409426</v>
      </c>
      <c r="C190" s="70">
        <f>A190*Sheet1!D29</f>
        <v>223.20000000000002</v>
      </c>
      <c r="E190" s="70">
        <f t="shared" si="6"/>
        <v>162.067706409426</v>
      </c>
      <c r="O190" s="70">
        <f>Sheet1!F65</f>
        <v>0.46845793273622954</v>
      </c>
    </row>
    <row r="191" spans="1:15" ht="12.75">
      <c r="A191">
        <v>18.7</v>
      </c>
      <c r="B191" s="70">
        <f t="shared" si="5"/>
        <v>388.2150544985321</v>
      </c>
      <c r="C191" s="70">
        <f>A191*Sheet1!D29</f>
        <v>224.39999999999998</v>
      </c>
      <c r="E191" s="70">
        <f t="shared" si="6"/>
        <v>163.8150544985321</v>
      </c>
      <c r="O191" s="70">
        <f>Sheet1!F65</f>
        <v>0.46845793273622954</v>
      </c>
    </row>
    <row r="192" spans="1:15" ht="12.75">
      <c r="A192">
        <v>18.8</v>
      </c>
      <c r="B192" s="70">
        <f t="shared" si="5"/>
        <v>391.171771746293</v>
      </c>
      <c r="C192" s="70">
        <f>A192*Sheet1!D29</f>
        <v>225.60000000000002</v>
      </c>
      <c r="E192" s="70">
        <f t="shared" si="6"/>
        <v>165.571771746293</v>
      </c>
      <c r="O192" s="70">
        <f>Sheet1!F65</f>
        <v>0.46845793273622954</v>
      </c>
    </row>
    <row r="193" spans="1:15" ht="12.75">
      <c r="A193">
        <v>18.9</v>
      </c>
      <c r="B193" s="70">
        <f t="shared" si="5"/>
        <v>394.13785815270853</v>
      </c>
      <c r="C193" s="70">
        <f>A193*Sheet1!D29</f>
        <v>226.79999999999998</v>
      </c>
      <c r="E193" s="70">
        <f t="shared" si="6"/>
        <v>167.33785815270852</v>
      </c>
      <c r="O193" s="70">
        <f>Sheet1!F65</f>
        <v>0.46845793273622954</v>
      </c>
    </row>
    <row r="194" spans="1:15" ht="12.75">
      <c r="A194">
        <v>19</v>
      </c>
      <c r="B194" s="70">
        <f t="shared" si="5"/>
        <v>397.11331371777885</v>
      </c>
      <c r="C194" s="70">
        <f>A194*Sheet1!D29</f>
        <v>228</v>
      </c>
      <c r="E194" s="70">
        <f t="shared" si="6"/>
        <v>169.11331371777885</v>
      </c>
      <c r="O194" s="70">
        <f>Sheet1!F65</f>
        <v>0.46845793273622954</v>
      </c>
    </row>
    <row r="195" spans="1:15" ht="12.75">
      <c r="A195">
        <v>19.1</v>
      </c>
      <c r="B195" s="70">
        <f t="shared" si="5"/>
        <v>400.0981384415039</v>
      </c>
      <c r="C195" s="70">
        <f>A195*Sheet1!D29</f>
        <v>229.20000000000002</v>
      </c>
      <c r="E195" s="70">
        <f t="shared" si="6"/>
        <v>170.89813844150393</v>
      </c>
      <c r="O195" s="70">
        <f>Sheet1!F65</f>
        <v>0.46845793273622954</v>
      </c>
    </row>
    <row r="196" spans="1:15" ht="12.75">
      <c r="A196">
        <v>19.2</v>
      </c>
      <c r="B196" s="70">
        <f t="shared" si="5"/>
        <v>403.0923323238836</v>
      </c>
      <c r="C196" s="70">
        <f>A196*Sheet1!D29</f>
        <v>230.39999999999998</v>
      </c>
      <c r="E196" s="70">
        <f t="shared" si="6"/>
        <v>172.69233232388365</v>
      </c>
      <c r="O196" s="70">
        <f>Sheet1!F65</f>
        <v>0.46845793273622954</v>
      </c>
    </row>
    <row r="197" spans="1:15" ht="12.75">
      <c r="A197">
        <v>19.3</v>
      </c>
      <c r="B197" s="70">
        <f aca="true" t="shared" si="7" ref="B197:B260">C197+E197</f>
        <v>406.0958953649182</v>
      </c>
      <c r="C197" s="70">
        <f>A197*Sheet1!D29</f>
        <v>231.60000000000002</v>
      </c>
      <c r="E197" s="70">
        <f aca="true" t="shared" si="8" ref="E197:E260">(A197*A197)*O197</f>
        <v>174.49589536491814</v>
      </c>
      <c r="O197" s="70">
        <f>Sheet1!F65</f>
        <v>0.46845793273622954</v>
      </c>
    </row>
    <row r="198" spans="1:15" ht="12.75">
      <c r="A198">
        <v>19.4</v>
      </c>
      <c r="B198" s="70">
        <f t="shared" si="7"/>
        <v>409.1088275646073</v>
      </c>
      <c r="C198" s="70">
        <f>A198*Sheet1!D29</f>
        <v>232.79999999999998</v>
      </c>
      <c r="E198" s="70">
        <f t="shared" si="8"/>
        <v>176.30882756460733</v>
      </c>
      <c r="O198" s="70">
        <f>Sheet1!F65</f>
        <v>0.46845793273622954</v>
      </c>
    </row>
    <row r="199" spans="1:15" ht="12.75">
      <c r="A199">
        <v>19.5</v>
      </c>
      <c r="B199" s="70">
        <f t="shared" si="7"/>
        <v>412.1311289229513</v>
      </c>
      <c r="C199" s="70">
        <f>A199*Sheet1!D29</f>
        <v>234</v>
      </c>
      <c r="E199" s="70">
        <f t="shared" si="8"/>
        <v>178.1311289229513</v>
      </c>
      <c r="O199" s="70">
        <f>Sheet1!F65</f>
        <v>0.46845793273622954</v>
      </c>
    </row>
    <row r="200" spans="1:15" ht="12.75">
      <c r="A200">
        <v>19.6</v>
      </c>
      <c r="B200" s="70">
        <f t="shared" si="7"/>
        <v>415.16279943995</v>
      </c>
      <c r="C200" s="70">
        <f>A200*Sheet1!D29</f>
        <v>235.20000000000002</v>
      </c>
      <c r="E200" s="70">
        <f t="shared" si="8"/>
        <v>179.96279943994998</v>
      </c>
      <c r="O200" s="70">
        <f>Sheet1!F65</f>
        <v>0.46845793273622954</v>
      </c>
    </row>
    <row r="201" spans="1:15" ht="12.75">
      <c r="A201">
        <v>19.7</v>
      </c>
      <c r="B201" s="70">
        <f t="shared" si="7"/>
        <v>418.2038391156033</v>
      </c>
      <c r="C201" s="70">
        <f>A201*Sheet1!D29</f>
        <v>236.39999999999998</v>
      </c>
      <c r="E201" s="70">
        <f t="shared" si="8"/>
        <v>181.80383911560332</v>
      </c>
      <c r="O201" s="70">
        <f>Sheet1!F65</f>
        <v>0.46845793273622954</v>
      </c>
    </row>
    <row r="202" spans="1:15" ht="12.75">
      <c r="A202">
        <v>19.8</v>
      </c>
      <c r="B202" s="70">
        <f t="shared" si="7"/>
        <v>421.2542479499115</v>
      </c>
      <c r="C202" s="70">
        <f>A202*Sheet1!D29</f>
        <v>237.60000000000002</v>
      </c>
      <c r="E202" s="70">
        <f t="shared" si="8"/>
        <v>183.65424794991145</v>
      </c>
      <c r="O202" s="70">
        <f>Sheet1!F65</f>
        <v>0.46845793273622954</v>
      </c>
    </row>
    <row r="203" spans="1:15" ht="12.75">
      <c r="A203">
        <v>19.9</v>
      </c>
      <c r="B203" s="70">
        <f t="shared" si="7"/>
        <v>424.3140259428742</v>
      </c>
      <c r="C203" s="70">
        <f>A203*Sheet1!D29</f>
        <v>238.79999999999998</v>
      </c>
      <c r="E203" s="70">
        <f t="shared" si="8"/>
        <v>185.51402594287424</v>
      </c>
      <c r="O203" s="70">
        <f>Sheet1!F65</f>
        <v>0.46845793273622954</v>
      </c>
    </row>
    <row r="204" spans="1:15" ht="12.75">
      <c r="A204">
        <v>20</v>
      </c>
      <c r="B204" s="70">
        <f t="shared" si="7"/>
        <v>427.3831730944918</v>
      </c>
      <c r="C204" s="70">
        <f>A204*Sheet1!D29</f>
        <v>240</v>
      </c>
      <c r="E204" s="70">
        <f t="shared" si="8"/>
        <v>187.3831730944918</v>
      </c>
      <c r="O204" s="70">
        <f>Sheet1!F65</f>
        <v>0.46845793273622954</v>
      </c>
    </row>
    <row r="205" spans="1:15" ht="12.75">
      <c r="A205">
        <v>20.5</v>
      </c>
      <c r="B205" s="70">
        <f t="shared" si="7"/>
        <v>442.8694462324005</v>
      </c>
      <c r="C205" s="70">
        <f>A205*Sheet1!D29</f>
        <v>246</v>
      </c>
      <c r="E205" s="70">
        <f t="shared" si="8"/>
        <v>196.86944623240046</v>
      </c>
      <c r="O205" s="70">
        <f>Sheet1!F65</f>
        <v>0.46845793273622954</v>
      </c>
    </row>
    <row r="206" spans="1:15" ht="12.75">
      <c r="A206">
        <v>21</v>
      </c>
      <c r="B206" s="70">
        <f t="shared" si="7"/>
        <v>458.58994833667725</v>
      </c>
      <c r="C206" s="70">
        <f>A206*Sheet1!D29</f>
        <v>252</v>
      </c>
      <c r="E206" s="70">
        <f t="shared" si="8"/>
        <v>206.58994833667722</v>
      </c>
      <c r="O206" s="70">
        <f>Sheet1!F65</f>
        <v>0.46845793273622954</v>
      </c>
    </row>
    <row r="207" spans="1:15" ht="12.75">
      <c r="A207">
        <v>21.5</v>
      </c>
      <c r="B207" s="70">
        <f t="shared" si="7"/>
        <v>474.54467940732206</v>
      </c>
      <c r="C207" s="70">
        <f>A207*Sheet1!D29</f>
        <v>258</v>
      </c>
      <c r="E207" s="70">
        <f t="shared" si="8"/>
        <v>216.5446794073221</v>
      </c>
      <c r="O207" s="70">
        <f>Sheet1!F65</f>
        <v>0.46845793273622954</v>
      </c>
    </row>
    <row r="208" spans="1:15" ht="12.75">
      <c r="A208">
        <v>22</v>
      </c>
      <c r="B208" s="70">
        <f t="shared" si="7"/>
        <v>490.7336394443351</v>
      </c>
      <c r="C208" s="70">
        <f>A208*Sheet1!D29</f>
        <v>264</v>
      </c>
      <c r="E208" s="70">
        <f t="shared" si="8"/>
        <v>226.7336394443351</v>
      </c>
      <c r="O208" s="70">
        <f>Sheet1!F65</f>
        <v>0.46845793273622954</v>
      </c>
    </row>
    <row r="209" spans="1:15" ht="12.75">
      <c r="A209">
        <v>22.5</v>
      </c>
      <c r="B209" s="70">
        <f t="shared" si="7"/>
        <v>507.1568284477162</v>
      </c>
      <c r="C209" s="70">
        <f>A209*Sheet1!D29</f>
        <v>270</v>
      </c>
      <c r="E209" s="70">
        <f t="shared" si="8"/>
        <v>237.1568284477162</v>
      </c>
      <c r="O209" s="70">
        <f>Sheet1!F65</f>
        <v>0.46845793273622954</v>
      </c>
    </row>
    <row r="210" spans="1:15" ht="12.75">
      <c r="A210">
        <v>23</v>
      </c>
      <c r="B210" s="70">
        <f t="shared" si="7"/>
        <v>523.8142464174655</v>
      </c>
      <c r="C210" s="70">
        <f>A210*Sheet1!D29</f>
        <v>276</v>
      </c>
      <c r="E210" s="70">
        <f t="shared" si="8"/>
        <v>247.81424641746543</v>
      </c>
      <c r="O210" s="70">
        <f>Sheet1!F65</f>
        <v>0.46845793273622954</v>
      </c>
    </row>
    <row r="211" spans="1:15" ht="12.75">
      <c r="A211">
        <v>23.5</v>
      </c>
      <c r="B211" s="70">
        <f t="shared" si="7"/>
        <v>540.7058933535827</v>
      </c>
      <c r="C211" s="70">
        <f>A211*Sheet1!D29</f>
        <v>282</v>
      </c>
      <c r="E211" s="70">
        <f t="shared" si="8"/>
        <v>258.7058933535828</v>
      </c>
      <c r="O211" s="70">
        <f>Sheet1!F65</f>
        <v>0.46845793273622954</v>
      </c>
    </row>
    <row r="212" spans="1:15" ht="12.75">
      <c r="A212">
        <v>24</v>
      </c>
      <c r="B212" s="70">
        <f t="shared" si="7"/>
        <v>557.8317692560682</v>
      </c>
      <c r="C212" s="70">
        <f>A212*Sheet1!D29</f>
        <v>288</v>
      </c>
      <c r="E212" s="70">
        <f t="shared" si="8"/>
        <v>269.83176925606824</v>
      </c>
      <c r="O212" s="70">
        <f>Sheet1!F65</f>
        <v>0.46845793273622954</v>
      </c>
    </row>
    <row r="213" spans="1:15" ht="12.75">
      <c r="A213">
        <v>24.5</v>
      </c>
      <c r="B213" s="70">
        <f t="shared" si="7"/>
        <v>575.1918741249218</v>
      </c>
      <c r="C213" s="70">
        <f>A213*Sheet1!D29</f>
        <v>294</v>
      </c>
      <c r="E213" s="70">
        <f t="shared" si="8"/>
        <v>281.1918741249218</v>
      </c>
      <c r="O213" s="70">
        <f>Sheet1!F65</f>
        <v>0.46845793273622954</v>
      </c>
    </row>
    <row r="214" spans="1:15" ht="12.75">
      <c r="A214">
        <v>25</v>
      </c>
      <c r="B214" s="70">
        <f t="shared" si="7"/>
        <v>592.7862079601434</v>
      </c>
      <c r="C214" s="70">
        <f>A214*Sheet1!D29</f>
        <v>300</v>
      </c>
      <c r="E214" s="70">
        <f t="shared" si="8"/>
        <v>292.7862079601435</v>
      </c>
      <c r="O214" s="70">
        <f>Sheet1!F65</f>
        <v>0.46845793273622954</v>
      </c>
    </row>
    <row r="215" spans="1:15" ht="12.75">
      <c r="A215">
        <v>25.5</v>
      </c>
      <c r="B215" s="70">
        <f t="shared" si="7"/>
        <v>610.6147707617333</v>
      </c>
      <c r="C215" s="70">
        <f>A215*Sheet1!D29</f>
        <v>306</v>
      </c>
      <c r="E215" s="70">
        <f t="shared" si="8"/>
        <v>304.61477076173327</v>
      </c>
      <c r="O215" s="70">
        <f>Sheet1!F65</f>
        <v>0.46845793273622954</v>
      </c>
    </row>
    <row r="216" spans="1:15" ht="12.75">
      <c r="A216">
        <v>26</v>
      </c>
      <c r="B216" s="70">
        <f t="shared" si="7"/>
        <v>628.6775625296912</v>
      </c>
      <c r="C216" s="70">
        <f>A216*Sheet1!D29</f>
        <v>312</v>
      </c>
      <c r="E216" s="70">
        <f t="shared" si="8"/>
        <v>316.67756252969116</v>
      </c>
      <c r="O216" s="70">
        <f>Sheet1!F65</f>
        <v>0.46845793273622954</v>
      </c>
    </row>
    <row r="217" spans="1:15" ht="12.75">
      <c r="A217">
        <v>26.5</v>
      </c>
      <c r="B217" s="70">
        <f t="shared" si="7"/>
        <v>646.9745832640172</v>
      </c>
      <c r="C217" s="70">
        <f>A217*Sheet1!D29</f>
        <v>318</v>
      </c>
      <c r="E217" s="70">
        <f t="shared" si="8"/>
        <v>328.9745832640172</v>
      </c>
      <c r="O217" s="70">
        <f>Sheet1!F65</f>
        <v>0.46845793273622954</v>
      </c>
    </row>
    <row r="218" spans="1:15" ht="12.75">
      <c r="A218">
        <v>27</v>
      </c>
      <c r="B218" s="70">
        <f t="shared" si="7"/>
        <v>665.5058329647113</v>
      </c>
      <c r="C218" s="70">
        <f>A218*Sheet1!D29</f>
        <v>324</v>
      </c>
      <c r="E218" s="70">
        <f t="shared" si="8"/>
        <v>341.5058329647113</v>
      </c>
      <c r="O218" s="70">
        <f>Sheet1!F65</f>
        <v>0.46845793273622954</v>
      </c>
    </row>
    <row r="219" spans="1:15" ht="12.75">
      <c r="A219">
        <v>27.5</v>
      </c>
      <c r="B219" s="70">
        <f t="shared" si="7"/>
        <v>684.2713116317736</v>
      </c>
      <c r="C219" s="70">
        <f>A219*Sheet1!D29</f>
        <v>330</v>
      </c>
      <c r="E219" s="70">
        <f t="shared" si="8"/>
        <v>354.2713116317736</v>
      </c>
      <c r="O219" s="70">
        <f>Sheet1!F65</f>
        <v>0.46845793273622954</v>
      </c>
    </row>
    <row r="220" spans="1:15" ht="12.75">
      <c r="A220">
        <v>28</v>
      </c>
      <c r="B220" s="70">
        <f t="shared" si="7"/>
        <v>703.2710192652039</v>
      </c>
      <c r="C220" s="70">
        <f>A220*Sheet1!D29</f>
        <v>336</v>
      </c>
      <c r="E220" s="70">
        <f t="shared" si="8"/>
        <v>367.27101926520396</v>
      </c>
      <c r="O220" s="70">
        <f>Sheet1!F65</f>
        <v>0.46845793273622954</v>
      </c>
    </row>
    <row r="221" spans="1:15" ht="12.75">
      <c r="A221">
        <v>28.5</v>
      </c>
      <c r="B221" s="70">
        <f t="shared" si="7"/>
        <v>722.5049558650024</v>
      </c>
      <c r="C221" s="70">
        <f>A221*Sheet1!D29</f>
        <v>342</v>
      </c>
      <c r="E221" s="70">
        <f t="shared" si="8"/>
        <v>380.50495586500244</v>
      </c>
      <c r="O221" s="70">
        <f>Sheet1!F65</f>
        <v>0.46845793273622954</v>
      </c>
    </row>
    <row r="222" spans="1:15" ht="12.75">
      <c r="A222">
        <v>29</v>
      </c>
      <c r="B222" s="70">
        <f t="shared" si="7"/>
        <v>741.973121431169</v>
      </c>
      <c r="C222" s="70">
        <f>A222*Sheet1!D29</f>
        <v>348</v>
      </c>
      <c r="E222" s="70">
        <f t="shared" si="8"/>
        <v>393.97312143116903</v>
      </c>
      <c r="O222" s="70">
        <f>Sheet1!F65</f>
        <v>0.46845793273622954</v>
      </c>
    </row>
    <row r="223" spans="1:15" ht="12.75">
      <c r="A223">
        <v>29.5</v>
      </c>
      <c r="B223" s="70">
        <f t="shared" si="7"/>
        <v>761.6755159637038</v>
      </c>
      <c r="C223" s="70">
        <f>A223*Sheet1!D29</f>
        <v>354</v>
      </c>
      <c r="E223" s="70">
        <f t="shared" si="8"/>
        <v>407.6755159637038</v>
      </c>
      <c r="O223" s="70">
        <f>Sheet1!F65</f>
        <v>0.46845793273622954</v>
      </c>
    </row>
    <row r="224" spans="1:15" ht="12.75">
      <c r="A224">
        <v>30</v>
      </c>
      <c r="B224" s="70">
        <f t="shared" si="7"/>
        <v>781.6121394626066</v>
      </c>
      <c r="C224" s="70">
        <f>A224*Sheet1!D29</f>
        <v>360</v>
      </c>
      <c r="E224" s="70">
        <f t="shared" si="8"/>
        <v>421.6121394626066</v>
      </c>
      <c r="O224" s="70">
        <f>Sheet1!F65</f>
        <v>0.46845793273622954</v>
      </c>
    </row>
    <row r="225" spans="1:15" ht="12.75">
      <c r="A225">
        <v>30.5</v>
      </c>
      <c r="B225" s="70">
        <f t="shared" si="7"/>
        <v>801.7829919278776</v>
      </c>
      <c r="C225" s="70">
        <f>A225*Sheet1!D29</f>
        <v>366</v>
      </c>
      <c r="E225" s="70">
        <f t="shared" si="8"/>
        <v>435.78299192787756</v>
      </c>
      <c r="O225" s="70">
        <f>Sheet1!F65</f>
        <v>0.46845793273622954</v>
      </c>
    </row>
    <row r="226" spans="1:15" ht="12.75">
      <c r="A226">
        <v>31</v>
      </c>
      <c r="B226" s="70">
        <f t="shared" si="7"/>
        <v>822.1880733595166</v>
      </c>
      <c r="C226" s="70">
        <f>A226*Sheet1!D29</f>
        <v>372</v>
      </c>
      <c r="E226" s="70">
        <f t="shared" si="8"/>
        <v>450.1880733595166</v>
      </c>
      <c r="O226" s="70">
        <f>Sheet1!F65</f>
        <v>0.46845793273622954</v>
      </c>
    </row>
    <row r="227" spans="1:15" ht="12.75">
      <c r="A227">
        <v>31.5</v>
      </c>
      <c r="B227" s="70">
        <f t="shared" si="7"/>
        <v>842.8273837575238</v>
      </c>
      <c r="C227" s="70">
        <f>A227*Sheet1!D29</f>
        <v>378</v>
      </c>
      <c r="E227" s="70">
        <f t="shared" si="8"/>
        <v>464.82738375752376</v>
      </c>
      <c r="O227" s="70">
        <f>Sheet1!F65</f>
        <v>0.46845793273622954</v>
      </c>
    </row>
    <row r="228" spans="1:15" ht="12.75">
      <c r="A228">
        <v>32</v>
      </c>
      <c r="B228" s="70">
        <f t="shared" si="7"/>
        <v>863.700923121899</v>
      </c>
      <c r="C228" s="70">
        <f>A228*Sheet1!D29</f>
        <v>384</v>
      </c>
      <c r="E228" s="70">
        <f t="shared" si="8"/>
        <v>479.70092312189905</v>
      </c>
      <c r="O228" s="70">
        <f>Sheet1!F65</f>
        <v>0.46845793273622954</v>
      </c>
    </row>
    <row r="229" spans="1:15" ht="12.75">
      <c r="A229">
        <v>32.5</v>
      </c>
      <c r="B229" s="70">
        <f t="shared" si="7"/>
        <v>884.8086914526425</v>
      </c>
      <c r="C229" s="70">
        <f>A229*Sheet1!D29</f>
        <v>390</v>
      </c>
      <c r="E229" s="70">
        <f t="shared" si="8"/>
        <v>494.80869145264245</v>
      </c>
      <c r="O229" s="70">
        <f>Sheet1!F65</f>
        <v>0.46845793273622954</v>
      </c>
    </row>
    <row r="230" spans="1:15" ht="12.75">
      <c r="A230">
        <v>33</v>
      </c>
      <c r="B230" s="70">
        <f t="shared" si="7"/>
        <v>906.150688749754</v>
      </c>
      <c r="C230" s="70">
        <f>A230*Sheet1!D29</f>
        <v>396</v>
      </c>
      <c r="E230" s="70">
        <f t="shared" si="8"/>
        <v>510.15068874975395</v>
      </c>
      <c r="O230" s="70">
        <f>Sheet1!F65</f>
        <v>0.46845793273622954</v>
      </c>
    </row>
    <row r="231" spans="1:15" ht="12.75">
      <c r="A231">
        <v>33.5</v>
      </c>
      <c r="B231" s="70">
        <f t="shared" si="7"/>
        <v>927.7269150132336</v>
      </c>
      <c r="C231" s="70">
        <f>A231*Sheet1!D29</f>
        <v>402</v>
      </c>
      <c r="E231" s="70">
        <f t="shared" si="8"/>
        <v>525.7269150132336</v>
      </c>
      <c r="O231" s="70">
        <f>Sheet1!F65</f>
        <v>0.46845793273622954</v>
      </c>
    </row>
    <row r="232" spans="1:15" ht="12.75">
      <c r="A232">
        <v>34</v>
      </c>
      <c r="B232" s="70">
        <f t="shared" si="7"/>
        <v>949.5373702430813</v>
      </c>
      <c r="C232" s="70">
        <f>A232*Sheet1!D29</f>
        <v>408</v>
      </c>
      <c r="E232" s="70">
        <f t="shared" si="8"/>
        <v>541.5373702430813</v>
      </c>
      <c r="O232" s="70">
        <f>Sheet1!F65</f>
        <v>0.46845793273622954</v>
      </c>
    </row>
    <row r="233" spans="1:15" ht="12.75">
      <c r="A233">
        <v>34.5</v>
      </c>
      <c r="B233" s="70">
        <f t="shared" si="7"/>
        <v>971.5820544392972</v>
      </c>
      <c r="C233" s="70">
        <f>A233*Sheet1!D29</f>
        <v>414</v>
      </c>
      <c r="E233" s="70">
        <f t="shared" si="8"/>
        <v>557.5820544392972</v>
      </c>
      <c r="O233" s="70">
        <f>Sheet1!F65</f>
        <v>0.46845793273622954</v>
      </c>
    </row>
    <row r="234" spans="1:15" ht="12.75">
      <c r="A234">
        <v>35</v>
      </c>
      <c r="B234" s="70">
        <f t="shared" si="7"/>
        <v>993.8609676018812</v>
      </c>
      <c r="C234" s="70">
        <f>A234*Sheet1!D29</f>
        <v>420</v>
      </c>
      <c r="E234" s="70">
        <f t="shared" si="8"/>
        <v>573.8609676018812</v>
      </c>
      <c r="O234" s="70">
        <f>Sheet1!F65</f>
        <v>0.46845793273622954</v>
      </c>
    </row>
    <row r="235" spans="1:15" ht="12.75">
      <c r="A235">
        <v>35.5</v>
      </c>
      <c r="B235" s="70">
        <f t="shared" si="7"/>
        <v>1016.3741097308333</v>
      </c>
      <c r="C235" s="70">
        <f>A235*Sheet1!D29</f>
        <v>426</v>
      </c>
      <c r="E235" s="70">
        <f t="shared" si="8"/>
        <v>590.3741097308333</v>
      </c>
      <c r="O235" s="70">
        <f>Sheet1!F65</f>
        <v>0.46845793273622954</v>
      </c>
    </row>
    <row r="236" spans="1:15" ht="12.75">
      <c r="A236">
        <v>36</v>
      </c>
      <c r="B236" s="70">
        <f t="shared" si="7"/>
        <v>1039.1214808261534</v>
      </c>
      <c r="C236" s="70">
        <f>A236*Sheet1!D29</f>
        <v>432</v>
      </c>
      <c r="E236" s="70">
        <f t="shared" si="8"/>
        <v>607.1214808261535</v>
      </c>
      <c r="O236" s="70">
        <f>Sheet1!F65</f>
        <v>0.46845793273622954</v>
      </c>
    </row>
    <row r="237" spans="1:15" ht="12.75">
      <c r="A237">
        <v>36.5</v>
      </c>
      <c r="B237" s="70">
        <f t="shared" si="7"/>
        <v>1062.1030808878418</v>
      </c>
      <c r="C237" s="70">
        <f>A237*Sheet1!D29</f>
        <v>438</v>
      </c>
      <c r="E237" s="70">
        <f t="shared" si="8"/>
        <v>624.1030808878418</v>
      </c>
      <c r="O237" s="70">
        <f>Sheet1!F65</f>
        <v>0.46845793273622954</v>
      </c>
    </row>
    <row r="238" spans="1:15" ht="12.75">
      <c r="A238">
        <v>37</v>
      </c>
      <c r="B238" s="70">
        <f t="shared" si="7"/>
        <v>1085.318909915898</v>
      </c>
      <c r="C238" s="70">
        <f>A238*Sheet1!D29</f>
        <v>444</v>
      </c>
      <c r="E238" s="70">
        <f t="shared" si="8"/>
        <v>641.3189099158982</v>
      </c>
      <c r="O238" s="70">
        <f>Sheet1!F65</f>
        <v>0.46845793273622954</v>
      </c>
    </row>
    <row r="239" spans="1:15" ht="12.75">
      <c r="A239">
        <v>37.5</v>
      </c>
      <c r="B239" s="70">
        <f t="shared" si="7"/>
        <v>1108.7689679103228</v>
      </c>
      <c r="C239" s="70">
        <f>A239*Sheet1!D29</f>
        <v>450</v>
      </c>
      <c r="E239" s="70">
        <f t="shared" si="8"/>
        <v>658.7689679103228</v>
      </c>
      <c r="O239" s="70">
        <f>Sheet1!F65</f>
        <v>0.46845793273622954</v>
      </c>
    </row>
    <row r="240" spans="1:15" ht="12.75">
      <c r="A240">
        <v>38</v>
      </c>
      <c r="B240" s="70">
        <f t="shared" si="7"/>
        <v>1132.4532548711154</v>
      </c>
      <c r="C240" s="70">
        <f>A240*Sheet1!D29</f>
        <v>456</v>
      </c>
      <c r="E240" s="70">
        <f t="shared" si="8"/>
        <v>676.4532548711154</v>
      </c>
      <c r="O240" s="70">
        <f>Sheet1!F65</f>
        <v>0.46845793273622954</v>
      </c>
    </row>
    <row r="241" spans="1:15" ht="12.75">
      <c r="A241">
        <v>38.5</v>
      </c>
      <c r="B241" s="70">
        <f t="shared" si="7"/>
        <v>1156.3717707982762</v>
      </c>
      <c r="C241" s="70">
        <f>A241*Sheet1!D29</f>
        <v>462</v>
      </c>
      <c r="E241" s="70">
        <f t="shared" si="8"/>
        <v>694.3717707982762</v>
      </c>
      <c r="O241" s="70">
        <f>Sheet1!F65</f>
        <v>0.46845793273622954</v>
      </c>
    </row>
    <row r="242" spans="1:15" ht="12.75">
      <c r="A242">
        <v>39</v>
      </c>
      <c r="B242" s="70">
        <f t="shared" si="7"/>
        <v>1180.5245156918052</v>
      </c>
      <c r="C242" s="70">
        <f>A242*Sheet1!D29</f>
        <v>468</v>
      </c>
      <c r="E242" s="70">
        <f t="shared" si="8"/>
        <v>712.5245156918052</v>
      </c>
      <c r="O242" s="70">
        <f>Sheet1!F65</f>
        <v>0.46845793273622954</v>
      </c>
    </row>
    <row r="243" spans="1:15" ht="12.75">
      <c r="A243">
        <v>39.5</v>
      </c>
      <c r="B243" s="70">
        <f t="shared" si="7"/>
        <v>1204.9114895517023</v>
      </c>
      <c r="C243" s="70">
        <f>A243*Sheet1!D29</f>
        <v>474</v>
      </c>
      <c r="E243" s="70">
        <f t="shared" si="8"/>
        <v>730.9114895517022</v>
      </c>
      <c r="O243" s="70">
        <f>Sheet1!F65</f>
        <v>0.46845793273622954</v>
      </c>
    </row>
    <row r="244" spans="1:15" ht="12.75">
      <c r="A244">
        <v>40</v>
      </c>
      <c r="B244" s="70">
        <f t="shared" si="7"/>
        <v>1229.5326923779671</v>
      </c>
      <c r="C244" s="70">
        <f>A244*Sheet1!D29</f>
        <v>480</v>
      </c>
      <c r="E244" s="70">
        <f t="shared" si="8"/>
        <v>749.5326923779672</v>
      </c>
      <c r="O244" s="70">
        <f>Sheet1!F65</f>
        <v>0.46845793273622954</v>
      </c>
    </row>
    <row r="245" spans="1:15" ht="12.75">
      <c r="A245">
        <v>40.5</v>
      </c>
      <c r="B245" s="70">
        <f t="shared" si="7"/>
        <v>1254.3881241706003</v>
      </c>
      <c r="C245" s="70">
        <f>A245*Sheet1!D29</f>
        <v>486</v>
      </c>
      <c r="E245" s="70">
        <f t="shared" si="8"/>
        <v>768.3881241706005</v>
      </c>
      <c r="O245" s="70">
        <f>Sheet1!F65</f>
        <v>0.46845793273622954</v>
      </c>
    </row>
    <row r="246" spans="1:15" ht="12.75">
      <c r="A246">
        <v>41</v>
      </c>
      <c r="B246" s="70">
        <f t="shared" si="7"/>
        <v>1279.477784929602</v>
      </c>
      <c r="C246" s="70">
        <f>A246*Sheet1!D29</f>
        <v>492</v>
      </c>
      <c r="E246" s="70">
        <f t="shared" si="8"/>
        <v>787.4777849296019</v>
      </c>
      <c r="O246" s="70">
        <f>Sheet1!F65</f>
        <v>0.46845793273622954</v>
      </c>
    </row>
    <row r="247" spans="1:15" ht="12.75">
      <c r="A247">
        <v>41.5</v>
      </c>
      <c r="B247" s="70">
        <f t="shared" si="7"/>
        <v>1304.8016746549713</v>
      </c>
      <c r="C247" s="70">
        <f>A247*Sheet1!D29</f>
        <v>498</v>
      </c>
      <c r="E247" s="70">
        <f t="shared" si="8"/>
        <v>806.8016746549713</v>
      </c>
      <c r="O247" s="70">
        <f>Sheet1!F65</f>
        <v>0.46845793273622954</v>
      </c>
    </row>
    <row r="248" spans="1:15" ht="12.75">
      <c r="A248">
        <v>42</v>
      </c>
      <c r="B248" s="70">
        <f t="shared" si="7"/>
        <v>1330.359793346709</v>
      </c>
      <c r="C248" s="70">
        <f>A248*Sheet1!D29</f>
        <v>504</v>
      </c>
      <c r="E248" s="70">
        <f t="shared" si="8"/>
        <v>826.3597933467089</v>
      </c>
      <c r="O248" s="70">
        <f>Sheet1!F65</f>
        <v>0.46845793273622954</v>
      </c>
    </row>
    <row r="249" spans="1:15" ht="12.75">
      <c r="A249">
        <v>42.5</v>
      </c>
      <c r="B249" s="70">
        <f t="shared" si="7"/>
        <v>1356.1521410048147</v>
      </c>
      <c r="C249" s="70">
        <f>A249*Sheet1!D29</f>
        <v>510</v>
      </c>
      <c r="E249" s="70">
        <f t="shared" si="8"/>
        <v>846.1521410048147</v>
      </c>
      <c r="O249" s="70">
        <f>Sheet1!F65</f>
        <v>0.46845793273622954</v>
      </c>
    </row>
    <row r="250" spans="1:15" ht="12.75">
      <c r="A250">
        <v>43</v>
      </c>
      <c r="B250" s="70">
        <f t="shared" si="7"/>
        <v>1382.1787176292883</v>
      </c>
      <c r="C250" s="70">
        <f>A250*Sheet1!D29</f>
        <v>516</v>
      </c>
      <c r="E250" s="70">
        <f t="shared" si="8"/>
        <v>866.1787176292884</v>
      </c>
      <c r="O250" s="70">
        <f>Sheet1!F65</f>
        <v>0.46845793273622954</v>
      </c>
    </row>
    <row r="251" spans="1:15" ht="12.75">
      <c r="A251">
        <v>43.5</v>
      </c>
      <c r="B251" s="70">
        <f t="shared" si="7"/>
        <v>1408.4395232201305</v>
      </c>
      <c r="C251" s="70">
        <f>A251*Sheet1!D29</f>
        <v>522</v>
      </c>
      <c r="E251" s="70">
        <f t="shared" si="8"/>
        <v>886.4395232201304</v>
      </c>
      <c r="O251" s="70">
        <f>Sheet1!F65</f>
        <v>0.46845793273622954</v>
      </c>
    </row>
    <row r="252" spans="1:15" ht="12.75">
      <c r="A252">
        <v>44</v>
      </c>
      <c r="B252" s="70">
        <f t="shared" si="7"/>
        <v>1434.9345577773404</v>
      </c>
      <c r="C252" s="70">
        <f>A252*Sheet1!D29</f>
        <v>528</v>
      </c>
      <c r="E252" s="70">
        <f t="shared" si="8"/>
        <v>906.9345577773404</v>
      </c>
      <c r="O252" s="70">
        <f>Sheet1!F65</f>
        <v>0.46845793273622954</v>
      </c>
    </row>
    <row r="253" spans="1:15" ht="12.75">
      <c r="A253">
        <v>44.5</v>
      </c>
      <c r="B253" s="70">
        <f t="shared" si="7"/>
        <v>1461.6638213009187</v>
      </c>
      <c r="C253" s="70">
        <f>A253*Sheet1!D29</f>
        <v>534</v>
      </c>
      <c r="E253" s="70">
        <f t="shared" si="8"/>
        <v>927.6638213009186</v>
      </c>
      <c r="O253" s="70">
        <f>Sheet1!F65</f>
        <v>0.46845793273622954</v>
      </c>
    </row>
    <row r="254" spans="1:15" ht="12.75">
      <c r="A254">
        <v>45</v>
      </c>
      <c r="B254" s="70">
        <f t="shared" si="7"/>
        <v>1488.6273137908647</v>
      </c>
      <c r="C254" s="70">
        <f>A254*Sheet1!D29</f>
        <v>540</v>
      </c>
      <c r="E254" s="70">
        <f t="shared" si="8"/>
        <v>948.6273137908648</v>
      </c>
      <c r="O254" s="70">
        <f>Sheet1!F65</f>
        <v>0.46845793273622954</v>
      </c>
    </row>
    <row r="255" spans="1:15" ht="12.75">
      <c r="A255">
        <v>45.5</v>
      </c>
      <c r="B255" s="70">
        <f t="shared" si="7"/>
        <v>1515.8250352471791</v>
      </c>
      <c r="C255" s="70">
        <f>A255*Sheet1!D29</f>
        <v>546</v>
      </c>
      <c r="E255" s="70">
        <f t="shared" si="8"/>
        <v>969.8250352471792</v>
      </c>
      <c r="O255" s="70">
        <f>Sheet1!F65</f>
        <v>0.46845793273622954</v>
      </c>
    </row>
    <row r="256" spans="1:15" ht="12.75">
      <c r="A256">
        <v>46</v>
      </c>
      <c r="B256" s="70">
        <f t="shared" si="7"/>
        <v>1543.2569856698617</v>
      </c>
      <c r="C256" s="70">
        <f>A256*Sheet1!D29</f>
        <v>552</v>
      </c>
      <c r="E256" s="70">
        <f t="shared" si="8"/>
        <v>991.2569856698617</v>
      </c>
      <c r="O256" s="70">
        <f>Sheet1!F65</f>
        <v>0.46845793273622954</v>
      </c>
    </row>
    <row r="257" spans="1:15" ht="12.75">
      <c r="A257">
        <v>46.5</v>
      </c>
      <c r="B257" s="70">
        <f t="shared" si="7"/>
        <v>1570.9231650589122</v>
      </c>
      <c r="C257" s="70">
        <f>A257*Sheet1!D29</f>
        <v>558</v>
      </c>
      <c r="E257" s="70">
        <f t="shared" si="8"/>
        <v>1012.9231650589123</v>
      </c>
      <c r="O257" s="70">
        <f>Sheet1!F65</f>
        <v>0.46845793273622954</v>
      </c>
    </row>
    <row r="258" spans="1:15" ht="12.75">
      <c r="A258">
        <v>47</v>
      </c>
      <c r="B258" s="70">
        <f t="shared" si="7"/>
        <v>1598.8235734143311</v>
      </c>
      <c r="C258" s="70">
        <f>A258*Sheet1!D29</f>
        <v>564</v>
      </c>
      <c r="E258" s="70">
        <f t="shared" si="8"/>
        <v>1034.8235734143311</v>
      </c>
      <c r="O258" s="70">
        <f>Sheet1!F65</f>
        <v>0.46845793273622954</v>
      </c>
    </row>
    <row r="259" spans="1:15" ht="12.75">
      <c r="A259">
        <v>47.5</v>
      </c>
      <c r="B259" s="70">
        <f t="shared" si="7"/>
        <v>1626.958210736118</v>
      </c>
      <c r="C259" s="70">
        <f>A259*Sheet1!D29</f>
        <v>570</v>
      </c>
      <c r="E259" s="70">
        <f t="shared" si="8"/>
        <v>1056.958210736118</v>
      </c>
      <c r="O259" s="70">
        <f>Sheet1!F65</f>
        <v>0.46845793273622954</v>
      </c>
    </row>
    <row r="260" spans="1:15" ht="12.75">
      <c r="A260">
        <v>48</v>
      </c>
      <c r="B260" s="70">
        <f t="shared" si="7"/>
        <v>1655.327077024273</v>
      </c>
      <c r="C260" s="70">
        <f>A260*Sheet1!D29</f>
        <v>576</v>
      </c>
      <c r="E260" s="70">
        <f t="shared" si="8"/>
        <v>1079.327077024273</v>
      </c>
      <c r="O260" s="70">
        <f>Sheet1!F65</f>
        <v>0.46845793273622954</v>
      </c>
    </row>
    <row r="261" spans="1:15" ht="12.75">
      <c r="A261">
        <v>48.5</v>
      </c>
      <c r="B261" s="70">
        <f aca="true" t="shared" si="9" ref="B261:B324">C261+E261</f>
        <v>1683.930172278796</v>
      </c>
      <c r="C261" s="70">
        <f>A261*Sheet1!D29</f>
        <v>582</v>
      </c>
      <c r="E261" s="70">
        <f aca="true" t="shared" si="10" ref="E261:E324">(A261*A261)*O261</f>
        <v>1101.930172278796</v>
      </c>
      <c r="O261" s="70">
        <f>Sheet1!F65</f>
        <v>0.46845793273622954</v>
      </c>
    </row>
    <row r="262" spans="1:15" ht="12.75">
      <c r="A262">
        <v>49</v>
      </c>
      <c r="B262" s="70">
        <f t="shared" si="9"/>
        <v>1712.7674964996872</v>
      </c>
      <c r="C262" s="70">
        <f>A262*Sheet1!D29</f>
        <v>588</v>
      </c>
      <c r="E262" s="70">
        <f t="shared" si="10"/>
        <v>1124.7674964996872</v>
      </c>
      <c r="O262" s="70">
        <f>Sheet1!F65</f>
        <v>0.46845793273622954</v>
      </c>
    </row>
    <row r="263" spans="1:15" ht="12.75">
      <c r="A263">
        <v>49.5</v>
      </c>
      <c r="B263" s="70">
        <f t="shared" si="9"/>
        <v>1741.8390496869465</v>
      </c>
      <c r="C263" s="70">
        <f>A263*Sheet1!D29</f>
        <v>594</v>
      </c>
      <c r="E263" s="70">
        <f t="shared" si="10"/>
        <v>1147.8390496869465</v>
      </c>
      <c r="O263" s="70">
        <f>Sheet1!F65</f>
        <v>0.46845793273622954</v>
      </c>
    </row>
    <row r="264" spans="1:15" ht="12.75">
      <c r="A264">
        <v>50</v>
      </c>
      <c r="B264" s="70">
        <f t="shared" si="9"/>
        <v>1771.144831840574</v>
      </c>
      <c r="C264" s="70">
        <f>A264*Sheet1!D29</f>
        <v>600</v>
      </c>
      <c r="E264" s="70">
        <f t="shared" si="10"/>
        <v>1171.144831840574</v>
      </c>
      <c r="O264" s="70">
        <f>Sheet1!F65</f>
        <v>0.46845793273622954</v>
      </c>
    </row>
    <row r="265" spans="1:15" ht="12.75">
      <c r="A265">
        <v>51</v>
      </c>
      <c r="B265" s="70">
        <f t="shared" si="9"/>
        <v>1830.459083046933</v>
      </c>
      <c r="C265" s="70">
        <f>A265*Sheet1!D29</f>
        <v>612</v>
      </c>
      <c r="E265" s="70">
        <f t="shared" si="10"/>
        <v>1218.459083046933</v>
      </c>
      <c r="O265" s="70">
        <f>Sheet1!F65</f>
        <v>0.46845793273622954</v>
      </c>
    </row>
    <row r="266" spans="1:15" ht="12.75">
      <c r="A266">
        <v>52</v>
      </c>
      <c r="B266" s="70">
        <f t="shared" si="9"/>
        <v>1890.7102501187646</v>
      </c>
      <c r="C266" s="70">
        <f>A266*Sheet1!D29</f>
        <v>624</v>
      </c>
      <c r="E266" s="70">
        <f t="shared" si="10"/>
        <v>1266.7102501187646</v>
      </c>
      <c r="O266" s="70">
        <f>Sheet1!F65</f>
        <v>0.46845793273622954</v>
      </c>
    </row>
    <row r="267" spans="1:15" ht="12.75">
      <c r="A267">
        <v>53</v>
      </c>
      <c r="B267" s="70">
        <f t="shared" si="9"/>
        <v>1951.8983330560689</v>
      </c>
      <c r="C267" s="70">
        <f>A267*Sheet1!D29</f>
        <v>636</v>
      </c>
      <c r="E267" s="70">
        <f t="shared" si="10"/>
        <v>1315.8983330560689</v>
      </c>
      <c r="O267" s="70">
        <f>Sheet1!F65</f>
        <v>0.46845793273622954</v>
      </c>
    </row>
    <row r="268" spans="1:15" ht="12.75">
      <c r="A268">
        <v>54</v>
      </c>
      <c r="B268" s="70">
        <f t="shared" si="9"/>
        <v>2014.0233318588453</v>
      </c>
      <c r="C268" s="70">
        <f>A268*Sheet1!D29</f>
        <v>648</v>
      </c>
      <c r="E268" s="70">
        <f t="shared" si="10"/>
        <v>1366.0233318588453</v>
      </c>
      <c r="O268" s="70">
        <f>Sheet1!F65</f>
        <v>0.46845793273622954</v>
      </c>
    </row>
    <row r="269" spans="1:15" ht="12.75">
      <c r="A269">
        <v>55</v>
      </c>
      <c r="B269" s="70">
        <f t="shared" si="9"/>
        <v>2077.0852465270946</v>
      </c>
      <c r="C269" s="70">
        <f>A269*Sheet1!D29</f>
        <v>660</v>
      </c>
      <c r="E269" s="70">
        <f t="shared" si="10"/>
        <v>1417.0852465270943</v>
      </c>
      <c r="O269" s="70">
        <f>Sheet1!F65</f>
        <v>0.46845793273622954</v>
      </c>
    </row>
    <row r="270" spans="1:15" ht="12.75">
      <c r="A270">
        <v>56</v>
      </c>
      <c r="B270" s="70">
        <f t="shared" si="9"/>
        <v>2141.0840770608156</v>
      </c>
      <c r="C270" s="70">
        <f>A270*Sheet1!D29</f>
        <v>672</v>
      </c>
      <c r="E270" s="70">
        <f t="shared" si="10"/>
        <v>1469.0840770608158</v>
      </c>
      <c r="O270" s="70">
        <f>Sheet1!F65</f>
        <v>0.46845793273622954</v>
      </c>
    </row>
    <row r="271" spans="1:15" ht="12.75">
      <c r="A271">
        <v>57</v>
      </c>
      <c r="B271" s="70">
        <f t="shared" si="9"/>
        <v>2206.01982346001</v>
      </c>
      <c r="C271" s="70">
        <f>A271*Sheet1!D29</f>
        <v>684</v>
      </c>
      <c r="E271" s="70">
        <f t="shared" si="10"/>
        <v>1522.0198234600098</v>
      </c>
      <c r="O271" s="70">
        <f>Sheet1!F65</f>
        <v>0.46845793273622954</v>
      </c>
    </row>
    <row r="272" spans="1:15" ht="12.75">
      <c r="A272">
        <v>58</v>
      </c>
      <c r="B272" s="70">
        <f t="shared" si="9"/>
        <v>2271.892485724676</v>
      </c>
      <c r="C272" s="70">
        <f>A272*Sheet1!D29</f>
        <v>696</v>
      </c>
      <c r="E272" s="70">
        <f t="shared" si="10"/>
        <v>1575.8924857246761</v>
      </c>
      <c r="O272" s="70">
        <f>Sheet1!F65</f>
        <v>0.46845793273622954</v>
      </c>
    </row>
    <row r="273" spans="1:15" ht="12.75">
      <c r="A273">
        <v>59</v>
      </c>
      <c r="B273" s="70">
        <f t="shared" si="9"/>
        <v>2338.702063854815</v>
      </c>
      <c r="C273" s="70">
        <f>A273*Sheet1!D29</f>
        <v>708</v>
      </c>
      <c r="E273" s="70">
        <f t="shared" si="10"/>
        <v>1630.7020638548152</v>
      </c>
      <c r="O273" s="70">
        <f>Sheet1!F65</f>
        <v>0.46845793273622954</v>
      </c>
    </row>
    <row r="274" spans="1:15" ht="12.75">
      <c r="A274">
        <v>60</v>
      </c>
      <c r="B274" s="70">
        <f t="shared" si="9"/>
        <v>2406.4485578504264</v>
      </c>
      <c r="C274" s="70">
        <f>A274*Sheet1!D29</f>
        <v>720</v>
      </c>
      <c r="E274" s="70">
        <f t="shared" si="10"/>
        <v>1686.4485578504264</v>
      </c>
      <c r="O274" s="70">
        <f>Sheet1!F65</f>
        <v>0.46845793273622954</v>
      </c>
    </row>
    <row r="275" spans="1:15" ht="12.75">
      <c r="A275">
        <v>61</v>
      </c>
      <c r="B275" s="70">
        <f t="shared" si="9"/>
        <v>2475.1319677115102</v>
      </c>
      <c r="C275" s="70">
        <f>A275*Sheet1!D29</f>
        <v>732</v>
      </c>
      <c r="E275" s="70">
        <f t="shared" si="10"/>
        <v>1743.1319677115102</v>
      </c>
      <c r="O275" s="70">
        <f>Sheet1!F65</f>
        <v>0.46845793273622954</v>
      </c>
    </row>
    <row r="276" spans="1:15" ht="12.75">
      <c r="A276">
        <v>62</v>
      </c>
      <c r="B276" s="70">
        <f t="shared" si="9"/>
        <v>2544.7522934380663</v>
      </c>
      <c r="C276" s="70">
        <f>A276*Sheet1!D29</f>
        <v>744</v>
      </c>
      <c r="E276" s="70">
        <f t="shared" si="10"/>
        <v>1800.7522934380663</v>
      </c>
      <c r="O276" s="70">
        <f>Sheet1!F65</f>
        <v>0.46845793273622954</v>
      </c>
    </row>
    <row r="277" spans="1:15" ht="12.75">
      <c r="A277">
        <v>63</v>
      </c>
      <c r="B277" s="70">
        <f t="shared" si="9"/>
        <v>2615.309535030095</v>
      </c>
      <c r="C277" s="70">
        <f>A277*Sheet1!D29</f>
        <v>756</v>
      </c>
      <c r="E277" s="70">
        <f t="shared" si="10"/>
        <v>1859.309535030095</v>
      </c>
      <c r="O277" s="70">
        <f>Sheet1!F65</f>
        <v>0.46845793273622954</v>
      </c>
    </row>
    <row r="278" spans="1:15" ht="12.75">
      <c r="A278">
        <v>64</v>
      </c>
      <c r="B278" s="70">
        <f t="shared" si="9"/>
        <v>2686.803692487596</v>
      </c>
      <c r="C278" s="70">
        <f>A278*Sheet1!D29</f>
        <v>768</v>
      </c>
      <c r="E278" s="70">
        <f t="shared" si="10"/>
        <v>1918.8036924875962</v>
      </c>
      <c r="O278" s="70">
        <f>Sheet1!F65</f>
        <v>0.46845793273622954</v>
      </c>
    </row>
    <row r="279" spans="1:15" ht="12.75">
      <c r="A279">
        <v>65</v>
      </c>
      <c r="B279" s="70">
        <f t="shared" si="9"/>
        <v>2759.23476581057</v>
      </c>
      <c r="C279" s="70">
        <f>A279*Sheet1!D29</f>
        <v>780</v>
      </c>
      <c r="E279" s="70">
        <f t="shared" si="10"/>
        <v>1979.2347658105698</v>
      </c>
      <c r="O279" s="70">
        <f>Sheet1!F65</f>
        <v>0.46845793273622954</v>
      </c>
    </row>
    <row r="280" spans="1:15" ht="12.75">
      <c r="A280">
        <v>66</v>
      </c>
      <c r="B280" s="70">
        <f t="shared" si="9"/>
        <v>2832.602754999016</v>
      </c>
      <c r="C280" s="70">
        <f>A280*Sheet1!D29</f>
        <v>792</v>
      </c>
      <c r="E280" s="70">
        <f t="shared" si="10"/>
        <v>2040.6027549990158</v>
      </c>
      <c r="O280" s="70">
        <f>Sheet1!F65</f>
        <v>0.46845793273622954</v>
      </c>
    </row>
    <row r="281" spans="1:15" ht="12.75">
      <c r="A281">
        <v>67</v>
      </c>
      <c r="B281" s="70">
        <f t="shared" si="9"/>
        <v>2906.9076600529343</v>
      </c>
      <c r="C281" s="70">
        <f>A281*Sheet1!D29</f>
        <v>804</v>
      </c>
      <c r="E281" s="70">
        <f t="shared" si="10"/>
        <v>2102.9076600529343</v>
      </c>
      <c r="O281" s="70">
        <f>Sheet1!F65</f>
        <v>0.46845793273622954</v>
      </c>
    </row>
    <row r="282" spans="1:15" ht="12.75">
      <c r="A282">
        <v>68</v>
      </c>
      <c r="B282" s="70">
        <f t="shared" si="9"/>
        <v>2982.1494809723254</v>
      </c>
      <c r="C282" s="70">
        <f>A282*Sheet1!D29</f>
        <v>816</v>
      </c>
      <c r="E282" s="70">
        <f t="shared" si="10"/>
        <v>2166.1494809723254</v>
      </c>
      <c r="O282" s="70">
        <f>Sheet1!F65</f>
        <v>0.46845793273622954</v>
      </c>
    </row>
    <row r="283" spans="1:15" ht="12.75">
      <c r="A283">
        <v>69</v>
      </c>
      <c r="B283" s="70">
        <f t="shared" si="9"/>
        <v>3058.3282177571887</v>
      </c>
      <c r="C283" s="70">
        <f>A283*Sheet1!D29</f>
        <v>828</v>
      </c>
      <c r="E283" s="70">
        <f t="shared" si="10"/>
        <v>2230.3282177571887</v>
      </c>
      <c r="O283" s="70">
        <f>Sheet1!F65</f>
        <v>0.46845793273622954</v>
      </c>
    </row>
    <row r="284" spans="1:15" ht="12.75">
      <c r="A284">
        <v>70</v>
      </c>
      <c r="B284" s="70">
        <f t="shared" si="9"/>
        <v>3135.4438704075246</v>
      </c>
      <c r="C284" s="70">
        <f>A284*Sheet1!D29</f>
        <v>840</v>
      </c>
      <c r="E284" s="70">
        <f t="shared" si="10"/>
        <v>2295.4438704075246</v>
      </c>
      <c r="O284" s="70">
        <f>Sheet1!F65</f>
        <v>0.46845793273622954</v>
      </c>
    </row>
    <row r="285" spans="1:15" ht="12.75">
      <c r="A285">
        <v>71</v>
      </c>
      <c r="B285" s="70">
        <f t="shared" si="9"/>
        <v>3213.4964389233332</v>
      </c>
      <c r="C285" s="70">
        <f>A285*Sheet1!D29</f>
        <v>852</v>
      </c>
      <c r="E285" s="70">
        <f t="shared" si="10"/>
        <v>2361.4964389233332</v>
      </c>
      <c r="O285" s="70">
        <f>Sheet1!F65</f>
        <v>0.46845793273622954</v>
      </c>
    </row>
    <row r="286" spans="1:15" ht="12.75">
      <c r="A286">
        <v>72</v>
      </c>
      <c r="B286" s="70">
        <f t="shared" si="9"/>
        <v>3292.485923304614</v>
      </c>
      <c r="C286" s="70">
        <f>A286*Sheet1!D29</f>
        <v>864</v>
      </c>
      <c r="E286" s="70">
        <f t="shared" si="10"/>
        <v>2428.485923304614</v>
      </c>
      <c r="O286" s="70">
        <f>Sheet1!F65</f>
        <v>0.46845793273622954</v>
      </c>
    </row>
    <row r="287" spans="1:15" ht="12.75">
      <c r="A287">
        <v>73</v>
      </c>
      <c r="B287" s="70">
        <f t="shared" si="9"/>
        <v>3372.412323551367</v>
      </c>
      <c r="C287" s="70">
        <f>A287*Sheet1!D29</f>
        <v>876</v>
      </c>
      <c r="E287" s="70">
        <f t="shared" si="10"/>
        <v>2496.412323551367</v>
      </c>
      <c r="O287" s="70">
        <f>Sheet1!F65</f>
        <v>0.46845793273622954</v>
      </c>
    </row>
    <row r="288" spans="1:15" ht="12.75">
      <c r="A288">
        <v>74</v>
      </c>
      <c r="B288" s="70">
        <f t="shared" si="9"/>
        <v>3453.2756396635928</v>
      </c>
      <c r="C288" s="70">
        <f>A288*Sheet1!D29</f>
        <v>888</v>
      </c>
      <c r="E288" s="70">
        <f t="shared" si="10"/>
        <v>2565.2756396635928</v>
      </c>
      <c r="O288" s="70">
        <f>Sheet1!F65</f>
        <v>0.46845793273622954</v>
      </c>
    </row>
    <row r="289" spans="1:15" ht="12.75">
      <c r="A289">
        <v>75</v>
      </c>
      <c r="B289" s="70">
        <f t="shared" si="9"/>
        <v>3535.075871641291</v>
      </c>
      <c r="C289" s="70">
        <f>A289*Sheet1!D29</f>
        <v>900</v>
      </c>
      <c r="E289" s="70">
        <f t="shared" si="10"/>
        <v>2635.075871641291</v>
      </c>
      <c r="O289" s="70">
        <f>Sheet1!F65</f>
        <v>0.46845793273622954</v>
      </c>
    </row>
    <row r="290" spans="1:15" ht="12.75">
      <c r="A290">
        <v>76</v>
      </c>
      <c r="B290" s="70">
        <f t="shared" si="9"/>
        <v>3617.8130194844616</v>
      </c>
      <c r="C290" s="70">
        <f>A290*Sheet1!D29</f>
        <v>912</v>
      </c>
      <c r="E290" s="70">
        <f t="shared" si="10"/>
        <v>2705.8130194844616</v>
      </c>
      <c r="O290" s="70">
        <f>Sheet1!F65</f>
        <v>0.46845793273622954</v>
      </c>
    </row>
    <row r="291" spans="1:15" ht="12.75">
      <c r="A291">
        <v>77</v>
      </c>
      <c r="B291" s="70">
        <f t="shared" si="9"/>
        <v>3701.487083193105</v>
      </c>
      <c r="C291" s="70">
        <f>A291*Sheet1!D29</f>
        <v>924</v>
      </c>
      <c r="E291" s="70">
        <f t="shared" si="10"/>
        <v>2777.487083193105</v>
      </c>
      <c r="O291" s="70">
        <f>Sheet1!F65</f>
        <v>0.46845793273622954</v>
      </c>
    </row>
    <row r="292" spans="1:15" ht="12.75">
      <c r="A292">
        <v>78</v>
      </c>
      <c r="B292" s="70">
        <f t="shared" si="9"/>
        <v>3786.0980627672207</v>
      </c>
      <c r="C292" s="70">
        <f>A292*Sheet1!D29</f>
        <v>936</v>
      </c>
      <c r="E292" s="70">
        <f t="shared" si="10"/>
        <v>2850.0980627672207</v>
      </c>
      <c r="O292" s="70">
        <f>Sheet1!F65</f>
        <v>0.46845793273622954</v>
      </c>
    </row>
    <row r="293" spans="1:15" ht="12.75">
      <c r="A293">
        <v>79</v>
      </c>
      <c r="B293" s="70">
        <f t="shared" si="9"/>
        <v>3871.6459582068087</v>
      </c>
      <c r="C293" s="70">
        <f>A293*Sheet1!D29</f>
        <v>948</v>
      </c>
      <c r="E293" s="70">
        <f t="shared" si="10"/>
        <v>2923.6459582068087</v>
      </c>
      <c r="O293" s="70">
        <f>Sheet1!F65</f>
        <v>0.46845793273622954</v>
      </c>
    </row>
    <row r="294" spans="1:15" ht="12.75">
      <c r="A294">
        <v>80</v>
      </c>
      <c r="B294" s="70">
        <f t="shared" si="9"/>
        <v>3958.130769511869</v>
      </c>
      <c r="C294" s="70">
        <f>A294*Sheet1!D29</f>
        <v>960</v>
      </c>
      <c r="E294" s="70">
        <f t="shared" si="10"/>
        <v>2998.130769511869</v>
      </c>
      <c r="O294" s="70">
        <f>Sheet1!F65</f>
        <v>0.46845793273622954</v>
      </c>
    </row>
    <row r="295" spans="1:15" ht="12.75">
      <c r="A295">
        <v>81</v>
      </c>
      <c r="B295" s="70">
        <f t="shared" si="9"/>
        <v>4045.552496682402</v>
      </c>
      <c r="C295" s="70">
        <f>A295*Sheet1!D29</f>
        <v>972</v>
      </c>
      <c r="E295" s="70">
        <f t="shared" si="10"/>
        <v>3073.552496682402</v>
      </c>
      <c r="O295" s="70">
        <f>Sheet1!F65</f>
        <v>0.46845793273622954</v>
      </c>
    </row>
    <row r="296" spans="1:15" ht="12.75">
      <c r="A296">
        <v>82</v>
      </c>
      <c r="B296" s="70">
        <f t="shared" si="9"/>
        <v>4133.911139718408</v>
      </c>
      <c r="C296" s="70">
        <f>A296*Sheet1!D29</f>
        <v>984</v>
      </c>
      <c r="E296" s="70">
        <f t="shared" si="10"/>
        <v>3149.9111397184074</v>
      </c>
      <c r="O296" s="70">
        <f>Sheet1!F65</f>
        <v>0.46845793273622954</v>
      </c>
    </row>
    <row r="297" spans="1:15" ht="12.75">
      <c r="A297">
        <v>83</v>
      </c>
      <c r="B297" s="70">
        <f t="shared" si="9"/>
        <v>4223.206698619885</v>
      </c>
      <c r="C297" s="70">
        <f>A297*Sheet1!D29</f>
        <v>996</v>
      </c>
      <c r="E297" s="70">
        <f t="shared" si="10"/>
        <v>3227.206698619885</v>
      </c>
      <c r="O297" s="70">
        <f>Sheet1!F65</f>
        <v>0.46845793273622954</v>
      </c>
    </row>
    <row r="298" spans="1:15" ht="12.75">
      <c r="A298">
        <v>84</v>
      </c>
      <c r="B298" s="70">
        <f t="shared" si="9"/>
        <v>4313.439173386836</v>
      </c>
      <c r="C298" s="70">
        <f>A298*Sheet1!D29</f>
        <v>1008</v>
      </c>
      <c r="E298" s="70">
        <f t="shared" si="10"/>
        <v>3305.4391733868356</v>
      </c>
      <c r="O298" s="70">
        <f>Sheet1!F65</f>
        <v>0.46845793273622954</v>
      </c>
    </row>
    <row r="299" spans="1:15" ht="12.75">
      <c r="A299">
        <v>85</v>
      </c>
      <c r="B299" s="70">
        <f t="shared" si="9"/>
        <v>4404.608564019259</v>
      </c>
      <c r="C299" s="70">
        <f>A299*Sheet1!D29</f>
        <v>1020</v>
      </c>
      <c r="E299" s="70">
        <f t="shared" si="10"/>
        <v>3384.6085640192587</v>
      </c>
      <c r="O299" s="70">
        <f>Sheet1!F65</f>
        <v>0.46845793273622954</v>
      </c>
    </row>
    <row r="300" spans="1:15" ht="12.75">
      <c r="A300">
        <v>86</v>
      </c>
      <c r="B300" s="70">
        <f t="shared" si="9"/>
        <v>4496.714870517153</v>
      </c>
      <c r="C300" s="70">
        <f>A300*Sheet1!D29</f>
        <v>1032</v>
      </c>
      <c r="E300" s="70">
        <f t="shared" si="10"/>
        <v>3464.7148705171535</v>
      </c>
      <c r="O300" s="70">
        <f>Sheet1!F65</f>
        <v>0.46845793273622954</v>
      </c>
    </row>
    <row r="301" spans="1:15" ht="12.75">
      <c r="A301">
        <v>87</v>
      </c>
      <c r="B301" s="70">
        <f t="shared" si="9"/>
        <v>4589.758092880522</v>
      </c>
      <c r="C301" s="70">
        <f>A301*Sheet1!D29</f>
        <v>1044</v>
      </c>
      <c r="E301" s="70">
        <f t="shared" si="10"/>
        <v>3545.7580928805214</v>
      </c>
      <c r="O301" s="70">
        <f>Sheet1!F65</f>
        <v>0.46845793273622954</v>
      </c>
    </row>
    <row r="302" spans="1:15" ht="12.75">
      <c r="A302">
        <v>88</v>
      </c>
      <c r="B302" s="70">
        <f t="shared" si="9"/>
        <v>4683.738231109362</v>
      </c>
      <c r="C302" s="70">
        <f>A302*Sheet1!D29</f>
        <v>1056</v>
      </c>
      <c r="E302" s="70">
        <f t="shared" si="10"/>
        <v>3627.7382311093615</v>
      </c>
      <c r="O302" s="70">
        <f>Sheet1!F65</f>
        <v>0.46845793273622954</v>
      </c>
    </row>
    <row r="303" spans="1:15" ht="12.75">
      <c r="A303">
        <v>89</v>
      </c>
      <c r="B303" s="70">
        <f t="shared" si="9"/>
        <v>4778.655285203675</v>
      </c>
      <c r="C303" s="70">
        <f>A303*Sheet1!D29</f>
        <v>1068</v>
      </c>
      <c r="E303" s="70">
        <f t="shared" si="10"/>
        <v>3710.6552852036743</v>
      </c>
      <c r="O303" s="70">
        <f>Sheet1!F65</f>
        <v>0.46845793273622954</v>
      </c>
    </row>
    <row r="304" spans="1:15" ht="12.75">
      <c r="A304">
        <v>90</v>
      </c>
      <c r="B304" s="70">
        <f t="shared" si="9"/>
        <v>4874.509255163459</v>
      </c>
      <c r="C304" s="70">
        <f>A304*Sheet1!D29</f>
        <v>1080</v>
      </c>
      <c r="E304" s="70">
        <f t="shared" si="10"/>
        <v>3794.5092551634593</v>
      </c>
      <c r="O304" s="70">
        <f>Sheet1!F65</f>
        <v>0.46845793273622954</v>
      </c>
    </row>
    <row r="305" spans="1:15" ht="12.75">
      <c r="A305">
        <v>91</v>
      </c>
      <c r="B305" s="70">
        <f t="shared" si="9"/>
        <v>4971.3001409887165</v>
      </c>
      <c r="C305" s="70">
        <f>A305*Sheet1!D29</f>
        <v>1092</v>
      </c>
      <c r="E305" s="70">
        <f t="shared" si="10"/>
        <v>3879.300140988717</v>
      </c>
      <c r="O305" s="70">
        <f>Sheet1!F65</f>
        <v>0.46845793273622954</v>
      </c>
    </row>
    <row r="306" spans="1:15" ht="12.75">
      <c r="A306">
        <v>92</v>
      </c>
      <c r="B306" s="70">
        <f t="shared" si="9"/>
        <v>5069.027942679447</v>
      </c>
      <c r="C306" s="70">
        <f>A306*Sheet1!D29</f>
        <v>1104</v>
      </c>
      <c r="E306" s="70">
        <f t="shared" si="10"/>
        <v>3965.027942679447</v>
      </c>
      <c r="O306" s="70">
        <f>Sheet1!F65</f>
        <v>0.46845793273622954</v>
      </c>
    </row>
    <row r="307" spans="1:15" ht="12.75">
      <c r="A307">
        <v>93</v>
      </c>
      <c r="B307" s="70">
        <f t="shared" si="9"/>
        <v>5167.692660235649</v>
      </c>
      <c r="C307" s="70">
        <f>A307*Sheet1!D29</f>
        <v>1116</v>
      </c>
      <c r="E307" s="70">
        <f t="shared" si="10"/>
        <v>4051.6926602356493</v>
      </c>
      <c r="O307" s="70">
        <f>Sheet1!F65</f>
        <v>0.46845793273622954</v>
      </c>
    </row>
    <row r="308" spans="1:15" ht="12.75">
      <c r="A308">
        <v>94</v>
      </c>
      <c r="B308" s="70">
        <f t="shared" si="9"/>
        <v>5267.2942936573245</v>
      </c>
      <c r="C308" s="70">
        <f>A308*Sheet1!D29</f>
        <v>1128</v>
      </c>
      <c r="E308" s="70">
        <f t="shared" si="10"/>
        <v>4139.2942936573245</v>
      </c>
      <c r="O308" s="70">
        <f>Sheet1!F65</f>
        <v>0.46845793273622954</v>
      </c>
    </row>
    <row r="309" spans="1:15" ht="12.75">
      <c r="A309">
        <v>95</v>
      </c>
      <c r="B309" s="70">
        <f t="shared" si="9"/>
        <v>5367.832842944472</v>
      </c>
      <c r="C309" s="70">
        <f>A309*Sheet1!D29</f>
        <v>1140</v>
      </c>
      <c r="E309" s="70">
        <f t="shared" si="10"/>
        <v>4227.832842944472</v>
      </c>
      <c r="O309" s="70">
        <f>Sheet1!F65</f>
        <v>0.46845793273622954</v>
      </c>
    </row>
    <row r="310" spans="1:15" ht="12.75">
      <c r="A310">
        <v>96</v>
      </c>
      <c r="B310" s="70">
        <f t="shared" si="9"/>
        <v>5469.308308097092</v>
      </c>
      <c r="C310" s="70">
        <f>A310*Sheet1!D29</f>
        <v>1152</v>
      </c>
      <c r="E310" s="70">
        <f t="shared" si="10"/>
        <v>4317.308308097092</v>
      </c>
      <c r="O310" s="70">
        <f>Sheet1!F65</f>
        <v>0.46845793273622954</v>
      </c>
    </row>
    <row r="311" spans="1:15" ht="12.75">
      <c r="A311">
        <v>97</v>
      </c>
      <c r="B311" s="70">
        <f t="shared" si="9"/>
        <v>5571.720689115184</v>
      </c>
      <c r="C311" s="70">
        <f>A311*Sheet1!D29</f>
        <v>1164</v>
      </c>
      <c r="E311" s="70">
        <f t="shared" si="10"/>
        <v>4407.720689115184</v>
      </c>
      <c r="O311" s="70">
        <f>Sheet1!F65</f>
        <v>0.46845793273622954</v>
      </c>
    </row>
    <row r="312" spans="1:15" ht="12.75">
      <c r="A312">
        <v>98</v>
      </c>
      <c r="B312" s="70">
        <f t="shared" si="9"/>
        <v>5675.069985998749</v>
      </c>
      <c r="C312" s="70">
        <f>A312*Sheet1!D29</f>
        <v>1176</v>
      </c>
      <c r="E312" s="70">
        <f t="shared" si="10"/>
        <v>4499.069985998749</v>
      </c>
      <c r="O312" s="70">
        <f>Sheet1!F65</f>
        <v>0.46845793273622954</v>
      </c>
    </row>
    <row r="313" spans="1:15" ht="12.75">
      <c r="A313">
        <v>99</v>
      </c>
      <c r="B313" s="70">
        <f t="shared" si="9"/>
        <v>5779.356198747786</v>
      </c>
      <c r="C313" s="70">
        <f>A313*Sheet1!D29</f>
        <v>1188</v>
      </c>
      <c r="E313" s="70">
        <f t="shared" si="10"/>
        <v>4591.356198747786</v>
      </c>
      <c r="O313" s="70">
        <f>Sheet1!F65</f>
        <v>0.46845793273622954</v>
      </c>
    </row>
    <row r="314" spans="1:15" ht="12.75">
      <c r="A314">
        <v>100</v>
      </c>
      <c r="B314" s="70">
        <f t="shared" si="9"/>
        <v>5884.579327362296</v>
      </c>
      <c r="C314" s="70">
        <f>A314*Sheet1!D29</f>
        <v>1200</v>
      </c>
      <c r="E314" s="70">
        <f t="shared" si="10"/>
        <v>4684.579327362296</v>
      </c>
      <c r="O314" s="70">
        <f>Sheet1!F65</f>
        <v>0.46845793273622954</v>
      </c>
    </row>
    <row r="315" spans="1:15" ht="12.75">
      <c r="A315">
        <v>105</v>
      </c>
      <c r="B315" s="70">
        <f t="shared" si="9"/>
        <v>6424.748708416931</v>
      </c>
      <c r="C315" s="70">
        <f>A315*Sheet1!D29</f>
        <v>1260</v>
      </c>
      <c r="E315" s="70">
        <f t="shared" si="10"/>
        <v>5164.748708416931</v>
      </c>
      <c r="O315" s="70">
        <f>Sheet1!F65</f>
        <v>0.46845793273622954</v>
      </c>
    </row>
    <row r="316" spans="1:15" ht="12.75">
      <c r="A316">
        <v>110</v>
      </c>
      <c r="B316" s="70">
        <f t="shared" si="9"/>
        <v>6988.340986108377</v>
      </c>
      <c r="C316" s="70">
        <f>A316*Sheet1!D29</f>
        <v>1320</v>
      </c>
      <c r="E316" s="70">
        <f t="shared" si="10"/>
        <v>5668.340986108377</v>
      </c>
      <c r="O316" s="70">
        <f>Sheet1!F65</f>
        <v>0.46845793273622954</v>
      </c>
    </row>
    <row r="317" spans="1:15" ht="12.75">
      <c r="A317">
        <v>115</v>
      </c>
      <c r="B317" s="70">
        <f t="shared" si="9"/>
        <v>7575.356160436636</v>
      </c>
      <c r="C317" s="70">
        <f>A317*Sheet1!D29</f>
        <v>1380</v>
      </c>
      <c r="E317" s="70">
        <f t="shared" si="10"/>
        <v>6195.356160436636</v>
      </c>
      <c r="O317" s="70">
        <f>Sheet1!F65</f>
        <v>0.46845793273622954</v>
      </c>
    </row>
    <row r="318" spans="1:15" ht="12.75">
      <c r="A318">
        <v>120</v>
      </c>
      <c r="B318" s="70">
        <f t="shared" si="9"/>
        <v>8185.7942314017055</v>
      </c>
      <c r="C318" s="70">
        <f>A318*Sheet1!D29</f>
        <v>1440</v>
      </c>
      <c r="E318" s="70">
        <f t="shared" si="10"/>
        <v>6745.7942314017055</v>
      </c>
      <c r="O318" s="70">
        <f>Sheet1!F65</f>
        <v>0.46845793273622954</v>
      </c>
    </row>
    <row r="319" spans="1:15" ht="12.75">
      <c r="A319">
        <v>125</v>
      </c>
      <c r="B319" s="70">
        <f t="shared" si="9"/>
        <v>8819.655199003588</v>
      </c>
      <c r="C319" s="70">
        <f>A319*Sheet1!D29</f>
        <v>1500</v>
      </c>
      <c r="E319" s="70">
        <f t="shared" si="10"/>
        <v>7319.655199003587</v>
      </c>
      <c r="O319" s="70">
        <f>Sheet1!F65</f>
        <v>0.46845793273622954</v>
      </c>
    </row>
    <row r="320" spans="1:15" ht="12.75">
      <c r="A320">
        <v>130</v>
      </c>
      <c r="B320" s="70">
        <f t="shared" si="9"/>
        <v>9476.93906324228</v>
      </c>
      <c r="C320" s="70">
        <f>A320*Sheet1!D29</f>
        <v>1560</v>
      </c>
      <c r="E320" s="70">
        <f t="shared" si="10"/>
        <v>7916.939063242279</v>
      </c>
      <c r="O320" s="70">
        <f>Sheet1!F65</f>
        <v>0.46845793273622954</v>
      </c>
    </row>
    <row r="321" spans="1:15" ht="12.75">
      <c r="A321">
        <v>135</v>
      </c>
      <c r="B321" s="70">
        <f t="shared" si="9"/>
        <v>10157.645824117784</v>
      </c>
      <c r="C321" s="70">
        <f>A321*Sheet1!D29</f>
        <v>1620</v>
      </c>
      <c r="E321" s="70">
        <f t="shared" si="10"/>
        <v>8537.645824117784</v>
      </c>
      <c r="O321" s="70">
        <f>Sheet1!F65</f>
        <v>0.46845793273622954</v>
      </c>
    </row>
    <row r="322" spans="1:15" ht="12.75">
      <c r="A322">
        <v>140</v>
      </c>
      <c r="B322" s="70">
        <f t="shared" si="9"/>
        <v>10861.775481630099</v>
      </c>
      <c r="C322" s="70">
        <f>A322*Sheet1!D29</f>
        <v>1680</v>
      </c>
      <c r="E322" s="70">
        <f t="shared" si="10"/>
        <v>9181.775481630099</v>
      </c>
      <c r="O322" s="70">
        <f>Sheet1!F65</f>
        <v>0.46845793273622954</v>
      </c>
    </row>
    <row r="323" spans="1:15" ht="12.75">
      <c r="A323">
        <v>145</v>
      </c>
      <c r="B323" s="70">
        <f t="shared" si="9"/>
        <v>11589.328035779226</v>
      </c>
      <c r="C323" s="70">
        <f>A323*Sheet1!D29</f>
        <v>1740</v>
      </c>
      <c r="E323" s="70">
        <f t="shared" si="10"/>
        <v>9849.328035779226</v>
      </c>
      <c r="O323" s="70">
        <f>Sheet1!F65</f>
        <v>0.46845793273622954</v>
      </c>
    </row>
    <row r="324" spans="1:15" ht="12.75">
      <c r="A324">
        <v>150</v>
      </c>
      <c r="B324" s="70">
        <f t="shared" si="9"/>
        <v>12340.303486565164</v>
      </c>
      <c r="C324" s="70">
        <f>A324*Sheet1!D29</f>
        <v>1800</v>
      </c>
      <c r="E324" s="70">
        <f t="shared" si="10"/>
        <v>10540.303486565164</v>
      </c>
      <c r="O324" s="70">
        <f>Sheet1!F65</f>
        <v>0.46845793273622954</v>
      </c>
    </row>
    <row r="325" spans="1:15" ht="12.75">
      <c r="A325">
        <v>155</v>
      </c>
      <c r="B325" s="70">
        <f aca="true" t="shared" si="11" ref="B325:B334">C325+E325</f>
        <v>13114.701833987914</v>
      </c>
      <c r="C325" s="70">
        <f>A325*Sheet1!D29</f>
        <v>1860</v>
      </c>
      <c r="E325" s="70">
        <f aca="true" t="shared" si="12" ref="E325:E334">(A325*A325)*O325</f>
        <v>11254.701833987914</v>
      </c>
      <c r="O325" s="70">
        <f>Sheet1!F65</f>
        <v>0.46845793273622954</v>
      </c>
    </row>
    <row r="326" spans="1:15" ht="12.75">
      <c r="A326">
        <v>160</v>
      </c>
      <c r="B326" s="70">
        <f t="shared" si="11"/>
        <v>13912.523078047476</v>
      </c>
      <c r="C326" s="70">
        <f>A326*Sheet1!D29</f>
        <v>1920</v>
      </c>
      <c r="E326" s="70">
        <f t="shared" si="12"/>
        <v>11992.523078047476</v>
      </c>
      <c r="O326" s="70">
        <f>Sheet1!F65</f>
        <v>0.46845793273622954</v>
      </c>
    </row>
    <row r="327" spans="1:15" ht="12.75">
      <c r="A327">
        <v>165</v>
      </c>
      <c r="B327" s="70">
        <f t="shared" si="11"/>
        <v>14733.76721874385</v>
      </c>
      <c r="C327" s="70">
        <f>A327*Sheet1!D29</f>
        <v>1980</v>
      </c>
      <c r="E327" s="70">
        <f t="shared" si="12"/>
        <v>12753.76721874385</v>
      </c>
      <c r="O327" s="70">
        <f>Sheet1!F65</f>
        <v>0.46845793273622954</v>
      </c>
    </row>
    <row r="328" spans="1:15" ht="12.75">
      <c r="A328">
        <v>170</v>
      </c>
      <c r="B328" s="70">
        <f t="shared" si="11"/>
        <v>15578.434256077035</v>
      </c>
      <c r="C328" s="70">
        <f>A328*Sheet1!D29</f>
        <v>2040</v>
      </c>
      <c r="E328" s="70">
        <f t="shared" si="12"/>
        <v>13538.434256077035</v>
      </c>
      <c r="O328" s="70">
        <f>Sheet1!F65</f>
        <v>0.46845793273622954</v>
      </c>
    </row>
    <row r="329" spans="1:15" ht="12.75">
      <c r="A329">
        <v>175</v>
      </c>
      <c r="B329" s="70">
        <f t="shared" si="11"/>
        <v>16446.52419004703</v>
      </c>
      <c r="C329" s="70">
        <f>A329*Sheet1!D29</f>
        <v>2100</v>
      </c>
      <c r="E329" s="70">
        <f t="shared" si="12"/>
        <v>14346.52419004703</v>
      </c>
      <c r="O329" s="70">
        <f>Sheet1!F65</f>
        <v>0.46845793273622954</v>
      </c>
    </row>
    <row r="330" spans="1:15" ht="12.75">
      <c r="A330">
        <v>180</v>
      </c>
      <c r="B330" s="70">
        <f t="shared" si="11"/>
        <v>17338.037020653835</v>
      </c>
      <c r="C330" s="70">
        <f>A330*Sheet1!D29</f>
        <v>2160</v>
      </c>
      <c r="E330" s="70">
        <f t="shared" si="12"/>
        <v>15178.037020653837</v>
      </c>
      <c r="O330" s="70">
        <f>Sheet1!F65</f>
        <v>0.46845793273622954</v>
      </c>
    </row>
    <row r="331" spans="1:15" ht="12.75">
      <c r="A331">
        <v>185</v>
      </c>
      <c r="B331" s="70">
        <f t="shared" si="11"/>
        <v>18252.972747897456</v>
      </c>
      <c r="C331" s="70">
        <f>A331*Sheet1!D29</f>
        <v>2220</v>
      </c>
      <c r="E331" s="70">
        <f t="shared" si="12"/>
        <v>16032.972747897456</v>
      </c>
      <c r="O331" s="70">
        <f>Sheet1!F65</f>
        <v>0.46845793273622954</v>
      </c>
    </row>
    <row r="332" spans="1:15" ht="12.75">
      <c r="A332">
        <v>190</v>
      </c>
      <c r="B332" s="70">
        <f t="shared" si="11"/>
        <v>19191.331371777887</v>
      </c>
      <c r="C332" s="70">
        <f>A332*Sheet1!D29</f>
        <v>2280</v>
      </c>
      <c r="E332" s="70">
        <f t="shared" si="12"/>
        <v>16911.331371777887</v>
      </c>
      <c r="O332" s="70">
        <f>Sheet1!F65</f>
        <v>0.46845793273622954</v>
      </c>
    </row>
    <row r="333" spans="1:15" ht="12.75">
      <c r="A333">
        <v>195</v>
      </c>
      <c r="B333" s="70">
        <f t="shared" si="11"/>
        <v>20153.11289229513</v>
      </c>
      <c r="C333" s="70">
        <f>A333*Sheet1!D29</f>
        <v>2340</v>
      </c>
      <c r="E333" s="70">
        <f t="shared" si="12"/>
        <v>17813.11289229513</v>
      </c>
      <c r="O333" s="70">
        <f>Sheet1!F65</f>
        <v>0.46845793273622954</v>
      </c>
    </row>
    <row r="334" spans="1:15" ht="12.75">
      <c r="A334">
        <v>200</v>
      </c>
      <c r="B334" s="70">
        <f t="shared" si="11"/>
        <v>21138.317309449183</v>
      </c>
      <c r="C334" s="70">
        <f>A334*Sheet1!D29</f>
        <v>2400</v>
      </c>
      <c r="E334" s="70">
        <f t="shared" si="12"/>
        <v>18738.317309449183</v>
      </c>
      <c r="O334" s="70">
        <f>Sheet1!F65</f>
        <v>0.46845793273622954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1.2015615264424542</v>
      </c>
      <c r="C5" s="70">
        <f>A5*Sheet1!D29</f>
        <v>1.2000000000000002</v>
      </c>
      <c r="E5" s="70">
        <f aca="true" t="shared" si="1" ref="E5:E68">(A5*A5)*O5</f>
        <v>0.0015615264424540987</v>
      </c>
      <c r="I5" s="113"/>
      <c r="O5" s="113">
        <f>Sheet1!F67</f>
        <v>0.15615264424540984</v>
      </c>
      <c r="P5" s="113"/>
    </row>
    <row r="6" spans="1:15" ht="12.75">
      <c r="A6">
        <v>0.2</v>
      </c>
      <c r="B6" s="70">
        <f t="shared" si="0"/>
        <v>2.406246105769817</v>
      </c>
      <c r="C6" s="70">
        <f>A6*Sheet1!D29</f>
        <v>2.4000000000000004</v>
      </c>
      <c r="E6" s="70">
        <f t="shared" si="1"/>
        <v>0.006246105769816395</v>
      </c>
      <c r="I6" s="113"/>
      <c r="O6" s="113">
        <f>Sheet1!F67</f>
        <v>0.15615264424540984</v>
      </c>
    </row>
    <row r="7" spans="1:15" ht="12.75">
      <c r="A7">
        <v>0.3</v>
      </c>
      <c r="B7" s="70">
        <f t="shared" si="0"/>
        <v>3.6140537379820867</v>
      </c>
      <c r="C7" s="70">
        <f>A7*Sheet1!D29</f>
        <v>3.5999999999999996</v>
      </c>
      <c r="E7" s="70">
        <f t="shared" si="1"/>
        <v>0.014053737982086884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113">
        <f>Sheet1!F67</f>
        <v>0.15615264424540984</v>
      </c>
    </row>
    <row r="8" spans="1:15" ht="12.75">
      <c r="A8">
        <v>0.4</v>
      </c>
      <c r="B8" s="70">
        <f t="shared" si="0"/>
        <v>4.8249844230792664</v>
      </c>
      <c r="C8" s="70">
        <f>A8*Sheet1!D29</f>
        <v>4.800000000000001</v>
      </c>
      <c r="E8" s="70">
        <f t="shared" si="1"/>
        <v>0.02498442307926558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1.68</v>
      </c>
      <c r="L8" s="70">
        <f t="shared" si="2"/>
        <v>12.719999999999999</v>
      </c>
      <c r="O8" s="113">
        <f>Sheet1!F67</f>
        <v>0.15615264424540984</v>
      </c>
    </row>
    <row r="9" spans="1:15" ht="12.75">
      <c r="A9">
        <v>0.5</v>
      </c>
      <c r="B9" s="70">
        <f t="shared" si="0"/>
        <v>6.039038161061352</v>
      </c>
      <c r="C9" s="70">
        <f>A9*Sheet1!D29</f>
        <v>6</v>
      </c>
      <c r="E9" s="70">
        <f t="shared" si="1"/>
        <v>0.03903816106135246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25.200000000000003</v>
      </c>
      <c r="K9" s="70">
        <f>J9/Sheet1!D29*Sheet1!D75</f>
        <v>2.94</v>
      </c>
      <c r="L9" s="70">
        <f t="shared" si="2"/>
        <v>22.26</v>
      </c>
      <c r="O9" s="113">
        <f>Sheet1!F67</f>
        <v>0.15615264424540984</v>
      </c>
    </row>
    <row r="10" spans="1:15" ht="12.75">
      <c r="A10">
        <v>0.6</v>
      </c>
      <c r="B10" s="70">
        <f t="shared" si="0"/>
        <v>7.256214951928347</v>
      </c>
      <c r="C10" s="70">
        <f>A10*Sheet1!D29</f>
        <v>7.199999999999999</v>
      </c>
      <c r="E10" s="70">
        <f t="shared" si="1"/>
        <v>0.05621495192834754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39.599999999999994</v>
      </c>
      <c r="K10" s="70">
        <f>J10/Sheet1!D29*Sheet1!D75</f>
        <v>4.619999999999999</v>
      </c>
      <c r="L10" s="70">
        <f t="shared" si="2"/>
        <v>34.98</v>
      </c>
      <c r="O10" s="113">
        <f>Sheet1!F67</f>
        <v>0.15615264424540984</v>
      </c>
    </row>
    <row r="11" spans="1:15" ht="12.75">
      <c r="A11">
        <v>0.7</v>
      </c>
      <c r="B11" s="70">
        <f t="shared" si="0"/>
        <v>8.476514795680249</v>
      </c>
      <c r="C11" s="70">
        <f>A11*Sheet1!D29</f>
        <v>8.399999999999999</v>
      </c>
      <c r="E11" s="70">
        <f t="shared" si="1"/>
        <v>0.07651479568025081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6.72</v>
      </c>
      <c r="L11" s="70">
        <f t="shared" si="2"/>
        <v>50.879999999999995</v>
      </c>
      <c r="O11" s="113">
        <f>Sheet1!F67</f>
        <v>0.15615264424540984</v>
      </c>
    </row>
    <row r="12" spans="1:15" ht="12.75">
      <c r="A12">
        <v>0.8</v>
      </c>
      <c r="B12" s="70">
        <f t="shared" si="0"/>
        <v>9.699937692317064</v>
      </c>
      <c r="C12" s="70">
        <f>A12*Sheet1!D29</f>
        <v>9.600000000000001</v>
      </c>
      <c r="E12" s="70">
        <f t="shared" si="1"/>
        <v>0.09993769231706232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80.4</v>
      </c>
      <c r="K12" s="70">
        <f>J12/Sheet1!D29*Sheet1!D75</f>
        <v>9.379999999999999</v>
      </c>
      <c r="L12" s="70">
        <f t="shared" si="2"/>
        <v>71.02000000000001</v>
      </c>
      <c r="O12" s="113">
        <f>Sheet1!F67</f>
        <v>0.15615264424540984</v>
      </c>
    </row>
    <row r="13" spans="1:15" ht="12.75">
      <c r="A13">
        <v>0.9</v>
      </c>
      <c r="B13" s="70">
        <f t="shared" si="0"/>
        <v>10.926483641838782</v>
      </c>
      <c r="C13" s="70">
        <f>A13*Sheet1!D29</f>
        <v>10.8</v>
      </c>
      <c r="E13" s="70">
        <f t="shared" si="1"/>
        <v>0.12648364183878197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108</v>
      </c>
      <c r="K13" s="70">
        <f>J13/Sheet1!D29*Sheet1!D75</f>
        <v>12.6</v>
      </c>
      <c r="L13" s="70">
        <f t="shared" si="2"/>
        <v>95.4</v>
      </c>
      <c r="O13" s="113">
        <f>Sheet1!F67</f>
        <v>0.15615264424540984</v>
      </c>
    </row>
    <row r="14" spans="1:15" ht="12.75">
      <c r="A14">
        <v>1</v>
      </c>
      <c r="B14" s="70">
        <f t="shared" si="0"/>
        <v>12.15615264424541</v>
      </c>
      <c r="C14" s="70">
        <f>A14*Sheet1!D29</f>
        <v>12</v>
      </c>
      <c r="E14" s="70">
        <f t="shared" si="1"/>
        <v>0.15615264424540984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140.39999999999998</v>
      </c>
      <c r="K14" s="70">
        <f>J14/Sheet1!D29*Sheet1!D75</f>
        <v>16.379999999999995</v>
      </c>
      <c r="L14" s="70">
        <f t="shared" si="2"/>
        <v>124.01999999999998</v>
      </c>
      <c r="O14" s="113">
        <f>Sheet1!F67</f>
        <v>0.15615264424540984</v>
      </c>
    </row>
    <row r="15" spans="1:15" ht="12.75">
      <c r="A15">
        <v>1.1</v>
      </c>
      <c r="B15" s="70">
        <f t="shared" si="0"/>
        <v>13.388944699536946</v>
      </c>
      <c r="C15" s="70">
        <f>A15*Sheet1!D29</f>
        <v>13.200000000000001</v>
      </c>
      <c r="E15" s="70">
        <f t="shared" si="1"/>
        <v>0.18894469953694593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176.39999999999998</v>
      </c>
      <c r="K15" s="70">
        <f>J15/Sheet1!D29*Sheet1!D75</f>
        <v>20.579999999999995</v>
      </c>
      <c r="L15" s="70">
        <f t="shared" si="2"/>
        <v>155.82</v>
      </c>
      <c r="O15" s="113">
        <f>Sheet1!F67</f>
        <v>0.15615264424540984</v>
      </c>
    </row>
    <row r="16" spans="1:15" ht="12.75">
      <c r="A16">
        <v>1.2</v>
      </c>
      <c r="B16" s="70">
        <f t="shared" si="0"/>
        <v>14.624859807713388</v>
      </c>
      <c r="C16" s="70">
        <f>A16*Sheet1!D29</f>
        <v>14.399999999999999</v>
      </c>
      <c r="E16" s="70">
        <f t="shared" si="1"/>
        <v>0.22485980771339015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216</v>
      </c>
      <c r="K16" s="70">
        <f>J16/Sheet1!D29*Sheet1!D75</f>
        <v>25.2</v>
      </c>
      <c r="L16" s="70">
        <f t="shared" si="2"/>
        <v>190.8</v>
      </c>
      <c r="O16" s="113">
        <f>Sheet1!F67</f>
        <v>0.15615264424540984</v>
      </c>
    </row>
    <row r="17" spans="1:15" ht="12.75">
      <c r="A17">
        <v>1.3</v>
      </c>
      <c r="B17" s="70">
        <f t="shared" si="0"/>
        <v>15.863897968774744</v>
      </c>
      <c r="C17" s="70">
        <f>A17*Sheet1!D29</f>
        <v>15.600000000000001</v>
      </c>
      <c r="E17" s="70">
        <f t="shared" si="1"/>
        <v>0.26389796877474264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258</v>
      </c>
      <c r="K17" s="70">
        <f>J17/Sheet1!D29*Sheet1!D75</f>
        <v>30.099999999999998</v>
      </c>
      <c r="L17" s="70">
        <f t="shared" si="2"/>
        <v>227.9</v>
      </c>
      <c r="O17" s="113">
        <f>Sheet1!F67</f>
        <v>0.15615264424540984</v>
      </c>
    </row>
    <row r="18" spans="1:15" ht="12.75">
      <c r="A18">
        <v>1.4</v>
      </c>
      <c r="B18" s="70">
        <f t="shared" si="0"/>
        <v>17.106059182721</v>
      </c>
      <c r="C18" s="70">
        <f>A18*Sheet1!D29</f>
        <v>16.799999999999997</v>
      </c>
      <c r="E18" s="70">
        <f t="shared" si="1"/>
        <v>0.30605918272100324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306</v>
      </c>
      <c r="K18" s="70">
        <f>J18/Sheet1!D29*Sheet1!D75</f>
        <v>35.699999999999996</v>
      </c>
      <c r="L18" s="70">
        <f t="shared" si="2"/>
        <v>270.3</v>
      </c>
      <c r="O18" s="113">
        <f>Sheet1!F67</f>
        <v>0.15615264424540984</v>
      </c>
    </row>
    <row r="19" spans="1:15" ht="12.75">
      <c r="A19">
        <v>1.5</v>
      </c>
      <c r="B19" s="70">
        <f t="shared" si="0"/>
        <v>18.35134344955217</v>
      </c>
      <c r="C19" s="70">
        <f>A19*Sheet1!D29</f>
        <v>18</v>
      </c>
      <c r="E19" s="70">
        <f t="shared" si="1"/>
        <v>0.3513434495521721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354</v>
      </c>
      <c r="K19" s="70">
        <f>J19/Sheet1!D29*Sheet1!D75</f>
        <v>41.3</v>
      </c>
      <c r="L19" s="70">
        <f t="shared" si="2"/>
        <v>312.7</v>
      </c>
      <c r="O19" s="113">
        <f>Sheet1!F67</f>
        <v>0.15615264424540984</v>
      </c>
    </row>
    <row r="20" spans="1:15" ht="12.75">
      <c r="A20">
        <v>1.6</v>
      </c>
      <c r="B20" s="70">
        <f t="shared" si="0"/>
        <v>19.59975076926825</v>
      </c>
      <c r="C20" s="70">
        <f>A20*Sheet1!D29</f>
        <v>19.200000000000003</v>
      </c>
      <c r="E20" s="70">
        <f t="shared" si="1"/>
        <v>0.39975076926824926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408</v>
      </c>
      <c r="K20" s="70">
        <f>J20/Sheet1!D29*Sheet1!D75</f>
        <v>47.599999999999994</v>
      </c>
      <c r="L20" s="70">
        <f t="shared" si="2"/>
        <v>360.4</v>
      </c>
      <c r="O20" s="113">
        <f>Sheet1!F67</f>
        <v>0.15615264424540984</v>
      </c>
    </row>
    <row r="21" spans="1:15" ht="12.75">
      <c r="A21">
        <v>1.7</v>
      </c>
      <c r="B21" s="70">
        <f t="shared" si="0"/>
        <v>20.851281141869233</v>
      </c>
      <c r="C21" s="70">
        <f>A21*Sheet1!D29</f>
        <v>20.4</v>
      </c>
      <c r="E21" s="70">
        <f t="shared" si="1"/>
        <v>0.4512811418692344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468</v>
      </c>
      <c r="K21" s="70">
        <f>J21/Sheet1!D29*Sheet1!D75</f>
        <v>54.599999999999994</v>
      </c>
      <c r="L21" s="70">
        <f t="shared" si="2"/>
        <v>413.4</v>
      </c>
      <c r="O21" s="113">
        <f>Sheet1!F67</f>
        <v>0.15615264424540984</v>
      </c>
    </row>
    <row r="22" spans="1:15" ht="12.75">
      <c r="A22">
        <v>1.8</v>
      </c>
      <c r="B22" s="70">
        <f t="shared" si="0"/>
        <v>22.105934567355128</v>
      </c>
      <c r="C22" s="70">
        <f>A22*Sheet1!D29</f>
        <v>21.6</v>
      </c>
      <c r="E22" s="70">
        <f t="shared" si="1"/>
        <v>0.5059345673551279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528</v>
      </c>
      <c r="K22" s="70">
        <f>J22/Sheet1!D29*Sheet1!D75</f>
        <v>61.599999999999994</v>
      </c>
      <c r="L22" s="70">
        <f t="shared" si="2"/>
        <v>466.4</v>
      </c>
      <c r="O22" s="113">
        <f>Sheet1!F67</f>
        <v>0.15615264424540984</v>
      </c>
    </row>
    <row r="23" spans="1:15" ht="12.75">
      <c r="A23">
        <v>1.9</v>
      </c>
      <c r="B23" s="70">
        <f t="shared" si="0"/>
        <v>23.36371104572593</v>
      </c>
      <c r="C23" s="70">
        <f>A23*Sheet1!D29</f>
        <v>22.799999999999997</v>
      </c>
      <c r="E23" s="70">
        <f t="shared" si="1"/>
        <v>0.5637110457259294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588</v>
      </c>
      <c r="K23" s="70">
        <f>J23/Sheet1!D29*Sheet1!D75</f>
        <v>68.6</v>
      </c>
      <c r="L23" s="70">
        <f t="shared" si="2"/>
        <v>519.4</v>
      </c>
      <c r="O23" s="113">
        <f>Sheet1!F67</f>
        <v>0.15615264424540984</v>
      </c>
    </row>
    <row r="24" spans="1:15" ht="12.75">
      <c r="A24">
        <v>2</v>
      </c>
      <c r="B24" s="70">
        <f t="shared" si="0"/>
        <v>24.624610576981638</v>
      </c>
      <c r="C24" s="70">
        <f>A24*Sheet1!D29</f>
        <v>24</v>
      </c>
      <c r="E24" s="70">
        <f t="shared" si="1"/>
        <v>0.6246105769816394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648</v>
      </c>
      <c r="K24" s="70">
        <f>J24/Sheet1!D29*Sheet1!D75</f>
        <v>75.6</v>
      </c>
      <c r="L24" s="70">
        <f t="shared" si="2"/>
        <v>572.4</v>
      </c>
      <c r="O24" s="113">
        <f>Sheet1!F67</f>
        <v>0.15615264424540984</v>
      </c>
    </row>
    <row r="25" spans="1:15" ht="12.75">
      <c r="A25">
        <v>2.1</v>
      </c>
      <c r="B25" s="70">
        <f t="shared" si="0"/>
        <v>25.88863316112226</v>
      </c>
      <c r="C25" s="70">
        <f>A25*Sheet1!D29</f>
        <v>25.200000000000003</v>
      </c>
      <c r="E25" s="70">
        <f t="shared" si="1"/>
        <v>0.6886331611222574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720</v>
      </c>
      <c r="K25" s="70">
        <f>J25/Sheet1!D29*Sheet1!D75</f>
        <v>84</v>
      </c>
      <c r="L25" s="70">
        <f t="shared" si="2"/>
        <v>636</v>
      </c>
      <c r="O25" s="113">
        <f>Sheet1!F67</f>
        <v>0.15615264424540984</v>
      </c>
    </row>
    <row r="26" spans="1:15" ht="12.75">
      <c r="A26">
        <v>2.2</v>
      </c>
      <c r="B26" s="70">
        <f t="shared" si="0"/>
        <v>27.155778798147786</v>
      </c>
      <c r="C26" s="70">
        <f>A26*Sheet1!D29</f>
        <v>26.400000000000002</v>
      </c>
      <c r="E26" s="70">
        <f t="shared" si="1"/>
        <v>0.7557787981477837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792</v>
      </c>
      <c r="K26" s="70">
        <f>J26/Sheet1!D29*Sheet1!D75</f>
        <v>92.39999999999999</v>
      </c>
      <c r="L26" s="70">
        <f t="shared" si="2"/>
        <v>699.6</v>
      </c>
      <c r="O26" s="113">
        <f>Sheet1!F67</f>
        <v>0.15615264424540984</v>
      </c>
    </row>
    <row r="27" spans="1:15" ht="12.75">
      <c r="A27">
        <v>2.3</v>
      </c>
      <c r="B27" s="70">
        <f t="shared" si="0"/>
        <v>28.426047488058217</v>
      </c>
      <c r="C27" s="70">
        <f>A27*Sheet1!D29</f>
        <v>27.599999999999998</v>
      </c>
      <c r="E27" s="70">
        <f t="shared" si="1"/>
        <v>0.8260474880582179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864</v>
      </c>
      <c r="K27" s="70">
        <f>J27/Sheet1!D29*Sheet1!D75</f>
        <v>100.8</v>
      </c>
      <c r="L27" s="70">
        <f t="shared" si="2"/>
        <v>763.2</v>
      </c>
      <c r="O27" s="113">
        <f>Sheet1!F67</f>
        <v>0.15615264424540984</v>
      </c>
    </row>
    <row r="28" spans="1:15" ht="12.75">
      <c r="A28">
        <v>2.4</v>
      </c>
      <c r="B28" s="70">
        <f t="shared" si="0"/>
        <v>29.699439230853557</v>
      </c>
      <c r="C28" s="70">
        <f>A28*Sheet1!D29</f>
        <v>28.799999999999997</v>
      </c>
      <c r="E28" s="70">
        <f t="shared" si="1"/>
        <v>0.8994392308535606</v>
      </c>
      <c r="I28" s="113"/>
      <c r="O28" s="113">
        <f>Sheet1!F67</f>
        <v>0.15615264424540984</v>
      </c>
    </row>
    <row r="29" spans="1:15" ht="12.75">
      <c r="A29">
        <v>2.5</v>
      </c>
      <c r="B29" s="70">
        <f t="shared" si="0"/>
        <v>30.975954026533813</v>
      </c>
      <c r="C29" s="70">
        <f>A29*Sheet1!D29</f>
        <v>30</v>
      </c>
      <c r="E29" s="70">
        <f t="shared" si="1"/>
        <v>0.9759540265338115</v>
      </c>
      <c r="I29" s="113"/>
      <c r="O29" s="113">
        <f>Sheet1!F67</f>
        <v>0.15615264424540984</v>
      </c>
    </row>
    <row r="30" spans="1:15" ht="12.75">
      <c r="A30">
        <v>2.6</v>
      </c>
      <c r="B30" s="70">
        <f t="shared" si="0"/>
        <v>32.25559187509897</v>
      </c>
      <c r="C30" s="70">
        <f>A30*Sheet1!D29</f>
        <v>31.200000000000003</v>
      </c>
      <c r="E30" s="70">
        <f t="shared" si="1"/>
        <v>1.0555918750989706</v>
      </c>
      <c r="I30" s="113"/>
      <c r="O30" s="113">
        <f>Sheet1!F67</f>
        <v>0.15615264424540984</v>
      </c>
    </row>
    <row r="31" spans="1:15" ht="12.75">
      <c r="A31">
        <v>2.7</v>
      </c>
      <c r="B31" s="70">
        <f t="shared" si="0"/>
        <v>33.53835277654905</v>
      </c>
      <c r="C31" s="70">
        <f>A31*Sheet1!D29</f>
        <v>32.400000000000006</v>
      </c>
      <c r="E31" s="70">
        <f t="shared" si="1"/>
        <v>1.1383527765490378</v>
      </c>
      <c r="I31" s="113"/>
      <c r="O31" s="113">
        <f>Sheet1!F67</f>
        <v>0.15615264424540984</v>
      </c>
    </row>
    <row r="32" spans="1:15" ht="12.75">
      <c r="A32">
        <v>2.8</v>
      </c>
      <c r="B32" s="70">
        <f t="shared" si="0"/>
        <v>34.82423673088401</v>
      </c>
      <c r="C32" s="70">
        <f>A32*Sheet1!D29</f>
        <v>33.599999999999994</v>
      </c>
      <c r="E32" s="70">
        <f t="shared" si="1"/>
        <v>1.224236730884013</v>
      </c>
      <c r="I32" s="113"/>
      <c r="O32" s="113">
        <f>Sheet1!F67</f>
        <v>0.15615264424540984</v>
      </c>
    </row>
    <row r="33" spans="1:15" ht="12.75">
      <c r="A33">
        <v>2.9</v>
      </c>
      <c r="B33" s="70">
        <f t="shared" si="0"/>
        <v>36.1132437381039</v>
      </c>
      <c r="C33" s="70">
        <f>A33*Sheet1!D29</f>
        <v>34.8</v>
      </c>
      <c r="E33" s="70">
        <f t="shared" si="1"/>
        <v>1.3132437381038968</v>
      </c>
      <c r="I33" s="113"/>
      <c r="O33" s="113">
        <f>Sheet1!F67</f>
        <v>0.15615264424540984</v>
      </c>
    </row>
    <row r="34" spans="1:15" ht="12.75">
      <c r="A34">
        <v>3</v>
      </c>
      <c r="B34" s="70">
        <f t="shared" si="0"/>
        <v>37.405373798208686</v>
      </c>
      <c r="C34" s="70">
        <f>A34*Sheet1!D29</f>
        <v>36</v>
      </c>
      <c r="E34" s="70">
        <f t="shared" si="1"/>
        <v>1.4053737982086885</v>
      </c>
      <c r="I34" s="113"/>
      <c r="O34" s="113">
        <f>Sheet1!F67</f>
        <v>0.15615264424540984</v>
      </c>
    </row>
    <row r="35" spans="1:15" ht="12.75">
      <c r="A35">
        <v>3.1</v>
      </c>
      <c r="B35" s="70">
        <f t="shared" si="0"/>
        <v>38.70062691119839</v>
      </c>
      <c r="C35" s="70">
        <f>A35*Sheet1!D29</f>
        <v>37.2</v>
      </c>
      <c r="E35" s="70">
        <f t="shared" si="1"/>
        <v>1.5006269111983888</v>
      </c>
      <c r="O35" s="113">
        <f>Sheet1!F67</f>
        <v>0.15615264424540984</v>
      </c>
    </row>
    <row r="36" spans="1:15" ht="12.75">
      <c r="A36">
        <v>3.2</v>
      </c>
      <c r="B36" s="70">
        <f t="shared" si="0"/>
        <v>39.999003077073006</v>
      </c>
      <c r="C36" s="70">
        <f>A36*Sheet1!D29</f>
        <v>38.400000000000006</v>
      </c>
      <c r="E36" s="70">
        <f t="shared" si="1"/>
        <v>1.599003077072997</v>
      </c>
      <c r="O36" s="113">
        <f>Sheet1!F67</f>
        <v>0.15615264424540984</v>
      </c>
    </row>
    <row r="37" spans="1:15" ht="12.75">
      <c r="A37">
        <v>3.3</v>
      </c>
      <c r="B37" s="70">
        <f t="shared" si="0"/>
        <v>41.30050229583251</v>
      </c>
      <c r="C37" s="70">
        <f>A37*Sheet1!D29</f>
        <v>39.599999999999994</v>
      </c>
      <c r="E37" s="70">
        <f t="shared" si="1"/>
        <v>1.700502295832513</v>
      </c>
      <c r="O37" s="113">
        <f>Sheet1!F67</f>
        <v>0.15615264424540984</v>
      </c>
    </row>
    <row r="38" spans="1:15" ht="12.75">
      <c r="A38">
        <v>3.4</v>
      </c>
      <c r="B38" s="70">
        <f t="shared" si="0"/>
        <v>42.605124567476935</v>
      </c>
      <c r="C38" s="70">
        <f>A38*Sheet1!D29</f>
        <v>40.8</v>
      </c>
      <c r="E38" s="70">
        <f t="shared" si="1"/>
        <v>1.8051245674769376</v>
      </c>
      <c r="O38" s="113">
        <f>Sheet1!F67</f>
        <v>0.15615264424540984</v>
      </c>
    </row>
    <row r="39" spans="1:15" ht="12.75">
      <c r="A39">
        <v>3.5</v>
      </c>
      <c r="B39" s="70">
        <f t="shared" si="0"/>
        <v>43.91286989200627</v>
      </c>
      <c r="C39" s="70">
        <f>A39*Sheet1!D29</f>
        <v>42</v>
      </c>
      <c r="E39" s="70">
        <f t="shared" si="1"/>
        <v>1.9128698920062706</v>
      </c>
      <c r="O39" s="113">
        <f>Sheet1!F67</f>
        <v>0.15615264424540984</v>
      </c>
    </row>
    <row r="40" spans="1:15" ht="12.75">
      <c r="A40">
        <v>3.6</v>
      </c>
      <c r="B40" s="70">
        <f t="shared" si="0"/>
        <v>45.223738269420515</v>
      </c>
      <c r="C40" s="70">
        <f>A40*Sheet1!D29</f>
        <v>43.2</v>
      </c>
      <c r="E40" s="70">
        <f t="shared" si="1"/>
        <v>2.0237382694205115</v>
      </c>
      <c r="O40" s="113">
        <f>Sheet1!F67</f>
        <v>0.15615264424540984</v>
      </c>
    </row>
    <row r="41" spans="1:15" ht="12.75">
      <c r="A41">
        <v>3.7</v>
      </c>
      <c r="B41" s="70">
        <f t="shared" si="0"/>
        <v>46.53772969971967</v>
      </c>
      <c r="C41" s="70">
        <f>A41*Sheet1!D29</f>
        <v>44.400000000000006</v>
      </c>
      <c r="E41" s="70">
        <f t="shared" si="1"/>
        <v>2.137729699719661</v>
      </c>
      <c r="O41" s="113">
        <f>Sheet1!F67</f>
        <v>0.15615264424540984</v>
      </c>
    </row>
    <row r="42" spans="1:15" ht="12.75">
      <c r="A42">
        <v>3.8</v>
      </c>
      <c r="B42" s="70">
        <f t="shared" si="0"/>
        <v>47.85484418290371</v>
      </c>
      <c r="C42" s="70">
        <f>A42*Sheet1!D29</f>
        <v>45.599999999999994</v>
      </c>
      <c r="E42" s="70">
        <f t="shared" si="1"/>
        <v>2.254844182903718</v>
      </c>
      <c r="O42" s="113">
        <f>Sheet1!F67</f>
        <v>0.15615264424540984</v>
      </c>
    </row>
    <row r="43" spans="1:15" ht="12.75">
      <c r="A43">
        <v>3.9</v>
      </c>
      <c r="B43" s="70">
        <f t="shared" si="0"/>
        <v>49.17508171897268</v>
      </c>
      <c r="C43" s="70">
        <f>A43*Sheet1!D29</f>
        <v>46.8</v>
      </c>
      <c r="E43" s="70">
        <f t="shared" si="1"/>
        <v>2.3750817189726834</v>
      </c>
      <c r="O43" s="113">
        <f>Sheet1!F67</f>
        <v>0.15615264424540984</v>
      </c>
    </row>
    <row r="44" spans="1:15" ht="12.75">
      <c r="A44">
        <v>4</v>
      </c>
      <c r="B44" s="70">
        <f t="shared" si="0"/>
        <v>50.49844230792656</v>
      </c>
      <c r="C44" s="70">
        <f>A44*Sheet1!D29</f>
        <v>48</v>
      </c>
      <c r="E44" s="70">
        <f t="shared" si="1"/>
        <v>2.4984423079265574</v>
      </c>
      <c r="O44" s="113">
        <f>Sheet1!F67</f>
        <v>0.15615264424540984</v>
      </c>
    </row>
    <row r="45" spans="1:15" ht="12.75">
      <c r="A45">
        <v>4.1</v>
      </c>
      <c r="B45" s="70">
        <f t="shared" si="0"/>
        <v>51.82492594976534</v>
      </c>
      <c r="C45" s="70">
        <f>A45*Sheet1!D29</f>
        <v>49.199999999999996</v>
      </c>
      <c r="E45" s="70">
        <f t="shared" si="1"/>
        <v>2.624925949765339</v>
      </c>
      <c r="O45" s="113">
        <f>Sheet1!F67</f>
        <v>0.15615264424540984</v>
      </c>
    </row>
    <row r="46" spans="1:15" ht="12.75">
      <c r="A46">
        <v>4.2</v>
      </c>
      <c r="B46" s="70">
        <f t="shared" si="0"/>
        <v>53.15453264448904</v>
      </c>
      <c r="C46" s="70">
        <f>A46*Sheet1!D29</f>
        <v>50.400000000000006</v>
      </c>
      <c r="E46" s="70">
        <f t="shared" si="1"/>
        <v>2.7545326444890295</v>
      </c>
      <c r="O46" s="113">
        <f>Sheet1!F67</f>
        <v>0.15615264424540984</v>
      </c>
    </row>
    <row r="47" spans="1:15" ht="12.75">
      <c r="A47">
        <v>4.3</v>
      </c>
      <c r="B47" s="70">
        <f t="shared" si="0"/>
        <v>54.48726239209762</v>
      </c>
      <c r="C47" s="70">
        <f>A47*Sheet1!D29</f>
        <v>51.599999999999994</v>
      </c>
      <c r="E47" s="70">
        <f t="shared" si="1"/>
        <v>2.8872623920976275</v>
      </c>
      <c r="O47" s="113">
        <f>Sheet1!F67</f>
        <v>0.15615264424540984</v>
      </c>
    </row>
    <row r="48" spans="1:15" ht="12.75">
      <c r="A48">
        <v>4.4</v>
      </c>
      <c r="B48" s="70">
        <f t="shared" si="0"/>
        <v>55.82311519259114</v>
      </c>
      <c r="C48" s="70">
        <f>A48*Sheet1!D29</f>
        <v>52.800000000000004</v>
      </c>
      <c r="E48" s="70">
        <f t="shared" si="1"/>
        <v>3.023115192591135</v>
      </c>
      <c r="O48" s="113">
        <f>Sheet1!F67</f>
        <v>0.15615264424540984</v>
      </c>
    </row>
    <row r="49" spans="1:15" ht="12.75">
      <c r="A49">
        <v>4.5</v>
      </c>
      <c r="B49" s="70">
        <f t="shared" si="0"/>
        <v>57.16209104596955</v>
      </c>
      <c r="C49" s="70">
        <f>A49*Sheet1!D29</f>
        <v>54</v>
      </c>
      <c r="E49" s="70">
        <f t="shared" si="1"/>
        <v>3.1620910459695493</v>
      </c>
      <c r="O49" s="113">
        <f>Sheet1!F67</f>
        <v>0.15615264424540984</v>
      </c>
    </row>
    <row r="50" spans="1:15" ht="12.75">
      <c r="A50">
        <v>4.6</v>
      </c>
      <c r="B50" s="70">
        <f t="shared" si="0"/>
        <v>58.50418995223287</v>
      </c>
      <c r="C50" s="70">
        <f>A50*Sheet1!D29</f>
        <v>55.199999999999996</v>
      </c>
      <c r="E50" s="70">
        <f t="shared" si="1"/>
        <v>3.3041899522328717</v>
      </c>
      <c r="O50" s="113">
        <f>Sheet1!F67</f>
        <v>0.15615264424540984</v>
      </c>
    </row>
    <row r="51" spans="1:15" ht="12.75">
      <c r="A51">
        <v>4.7</v>
      </c>
      <c r="B51" s="70">
        <f t="shared" si="0"/>
        <v>59.84941191138111</v>
      </c>
      <c r="C51" s="70">
        <f>A51*Sheet1!D29</f>
        <v>56.400000000000006</v>
      </c>
      <c r="E51" s="70">
        <f t="shared" si="1"/>
        <v>3.449411911381104</v>
      </c>
      <c r="O51" s="113">
        <f>Sheet1!F67</f>
        <v>0.15615264424540984</v>
      </c>
    </row>
    <row r="52" spans="1:15" ht="12.75">
      <c r="A52">
        <v>4.8</v>
      </c>
      <c r="B52" s="70">
        <f t="shared" si="0"/>
        <v>61.19775692341424</v>
      </c>
      <c r="C52" s="70">
        <f>A52*Sheet1!D29</f>
        <v>57.599999999999994</v>
      </c>
      <c r="E52" s="70">
        <f t="shared" si="1"/>
        <v>3.5977569234142424</v>
      </c>
      <c r="O52" s="113">
        <f>Sheet1!F67</f>
        <v>0.15615264424540984</v>
      </c>
    </row>
    <row r="53" spans="1:15" ht="12.75">
      <c r="A53">
        <v>4.9</v>
      </c>
      <c r="B53" s="70">
        <f t="shared" si="0"/>
        <v>62.5492249883323</v>
      </c>
      <c r="C53" s="70">
        <f>A53*Sheet1!D29</f>
        <v>58.800000000000004</v>
      </c>
      <c r="E53" s="70">
        <f t="shared" si="1"/>
        <v>3.749224988332291</v>
      </c>
      <c r="O53" s="113">
        <f>Sheet1!F67</f>
        <v>0.15615264424540984</v>
      </c>
    </row>
    <row r="54" spans="1:15" ht="12.75">
      <c r="A54">
        <v>5</v>
      </c>
      <c r="B54" s="70">
        <f t="shared" si="0"/>
        <v>63.903816106135245</v>
      </c>
      <c r="C54" s="70">
        <f>A54*Sheet1!D29</f>
        <v>60</v>
      </c>
      <c r="E54" s="70">
        <f t="shared" si="1"/>
        <v>3.903816106135246</v>
      </c>
      <c r="O54" s="113">
        <f>Sheet1!F67</f>
        <v>0.15615264424540984</v>
      </c>
    </row>
    <row r="55" spans="1:15" ht="12.75">
      <c r="A55">
        <v>5.1</v>
      </c>
      <c r="B55" s="70">
        <f t="shared" si="0"/>
        <v>65.26153027682311</v>
      </c>
      <c r="C55" s="70">
        <f>A55*Sheet1!D29</f>
        <v>61.199999999999996</v>
      </c>
      <c r="E55" s="70">
        <f t="shared" si="1"/>
        <v>4.06153027682311</v>
      </c>
      <c r="O55" s="113">
        <f>Sheet1!F67</f>
        <v>0.15615264424540984</v>
      </c>
    </row>
    <row r="56" spans="1:15" ht="12.75">
      <c r="A56">
        <v>5.2</v>
      </c>
      <c r="B56" s="70">
        <f t="shared" si="0"/>
        <v>66.62236750039588</v>
      </c>
      <c r="C56" s="70">
        <f>A56*Sheet1!D29</f>
        <v>62.400000000000006</v>
      </c>
      <c r="E56" s="70">
        <f t="shared" si="1"/>
        <v>4.222367500395882</v>
      </c>
      <c r="O56" s="113">
        <f>Sheet1!F67</f>
        <v>0.15615264424540984</v>
      </c>
    </row>
    <row r="57" spans="1:15" ht="12.75">
      <c r="A57">
        <v>5.3</v>
      </c>
      <c r="B57" s="70">
        <f t="shared" si="0"/>
        <v>67.98632777685356</v>
      </c>
      <c r="C57" s="70">
        <f>A57*Sheet1!D29</f>
        <v>63.599999999999994</v>
      </c>
      <c r="E57" s="70">
        <f t="shared" si="1"/>
        <v>4.3863277768535625</v>
      </c>
      <c r="O57" s="113">
        <f>Sheet1!F67</f>
        <v>0.15615264424540984</v>
      </c>
    </row>
    <row r="58" spans="1:15" ht="12.75">
      <c r="A58">
        <v>5.4</v>
      </c>
      <c r="B58" s="70">
        <f t="shared" si="0"/>
        <v>69.35341110619616</v>
      </c>
      <c r="C58" s="70">
        <f>A58*Sheet1!D29</f>
        <v>64.80000000000001</v>
      </c>
      <c r="E58" s="70">
        <f t="shared" si="1"/>
        <v>4.553411106196151</v>
      </c>
      <c r="O58" s="113">
        <f>Sheet1!F67</f>
        <v>0.15615264424540984</v>
      </c>
    </row>
    <row r="59" spans="1:15" ht="12.75">
      <c r="A59">
        <v>5.5</v>
      </c>
      <c r="B59" s="70">
        <f t="shared" si="0"/>
        <v>70.72361748842364</v>
      </c>
      <c r="C59" s="70">
        <f>A59*Sheet1!D29</f>
        <v>66</v>
      </c>
      <c r="E59" s="70">
        <f t="shared" si="1"/>
        <v>4.723617488423647</v>
      </c>
      <c r="O59" s="113">
        <f>Sheet1!F67</f>
        <v>0.15615264424540984</v>
      </c>
    </row>
    <row r="60" spans="1:15" ht="12.75">
      <c r="A60">
        <v>5.6</v>
      </c>
      <c r="B60" s="70">
        <f t="shared" si="0"/>
        <v>72.09694692353604</v>
      </c>
      <c r="C60" s="70">
        <f>A60*Sheet1!D29</f>
        <v>67.19999999999999</v>
      </c>
      <c r="E60" s="70">
        <f t="shared" si="1"/>
        <v>4.896946923536052</v>
      </c>
      <c r="O60" s="113">
        <f>Sheet1!F67</f>
        <v>0.15615264424540984</v>
      </c>
    </row>
    <row r="61" spans="1:15" ht="12.75">
      <c r="A61">
        <v>5.7</v>
      </c>
      <c r="B61" s="70">
        <f t="shared" si="0"/>
        <v>73.47339941153336</v>
      </c>
      <c r="C61" s="70">
        <f>A61*Sheet1!D29</f>
        <v>68.4</v>
      </c>
      <c r="E61" s="70">
        <f t="shared" si="1"/>
        <v>5.073399411533366</v>
      </c>
      <c r="O61" s="113">
        <f>Sheet1!F67</f>
        <v>0.15615264424540984</v>
      </c>
    </row>
    <row r="62" spans="1:15" ht="12.75">
      <c r="A62">
        <v>5.8</v>
      </c>
      <c r="B62" s="70">
        <f t="shared" si="0"/>
        <v>74.85297495241558</v>
      </c>
      <c r="C62" s="70">
        <f>A62*Sheet1!D29</f>
        <v>69.6</v>
      </c>
      <c r="E62" s="70">
        <f t="shared" si="1"/>
        <v>5.252974952415587</v>
      </c>
      <c r="O62" s="113">
        <f>Sheet1!F67</f>
        <v>0.15615264424540984</v>
      </c>
    </row>
    <row r="63" spans="1:15" ht="12.75">
      <c r="A63">
        <v>5.9</v>
      </c>
      <c r="B63" s="70">
        <f t="shared" si="0"/>
        <v>76.23567354618272</v>
      </c>
      <c r="C63" s="70">
        <f>A63*Sheet1!D29</f>
        <v>70.80000000000001</v>
      </c>
      <c r="E63" s="70">
        <f t="shared" si="1"/>
        <v>5.435673546182717</v>
      </c>
      <c r="O63" s="113">
        <f>Sheet1!F67</f>
        <v>0.15615264424540984</v>
      </c>
    </row>
    <row r="64" spans="1:15" ht="12.75">
      <c r="A64">
        <v>6</v>
      </c>
      <c r="B64" s="70">
        <f t="shared" si="0"/>
        <v>77.62149519283476</v>
      </c>
      <c r="C64" s="70">
        <f>A64*Sheet1!D29</f>
        <v>72</v>
      </c>
      <c r="E64" s="70">
        <f t="shared" si="1"/>
        <v>5.621495192834754</v>
      </c>
      <c r="O64" s="113">
        <f>Sheet1!F67</f>
        <v>0.15615264424540984</v>
      </c>
    </row>
    <row r="65" spans="1:15" ht="12.75">
      <c r="A65">
        <v>6.1</v>
      </c>
      <c r="B65" s="70">
        <f t="shared" si="0"/>
        <v>79.01043989237169</v>
      </c>
      <c r="C65" s="70">
        <f>A65*Sheet1!D29</f>
        <v>73.19999999999999</v>
      </c>
      <c r="E65" s="70">
        <f t="shared" si="1"/>
        <v>5.810439892371699</v>
      </c>
      <c r="O65" s="113">
        <f>Sheet1!F67</f>
        <v>0.15615264424540984</v>
      </c>
    </row>
    <row r="66" spans="1:15" ht="12.75">
      <c r="A66">
        <v>6.2</v>
      </c>
      <c r="B66" s="70">
        <f t="shared" si="0"/>
        <v>80.40250764479356</v>
      </c>
      <c r="C66" s="70">
        <f>A66*Sheet1!D29</f>
        <v>74.4</v>
      </c>
      <c r="E66" s="70">
        <f t="shared" si="1"/>
        <v>6.002507644793555</v>
      </c>
      <c r="O66" s="113">
        <f>Sheet1!F67</f>
        <v>0.15615264424540984</v>
      </c>
    </row>
    <row r="67" spans="1:15" ht="12.75">
      <c r="A67">
        <v>6.3</v>
      </c>
      <c r="B67" s="70">
        <f t="shared" si="0"/>
        <v>81.79769845010031</v>
      </c>
      <c r="C67" s="70">
        <f>A67*Sheet1!D29</f>
        <v>75.6</v>
      </c>
      <c r="E67" s="70">
        <f t="shared" si="1"/>
        <v>6.197698450100316</v>
      </c>
      <c r="O67" s="113">
        <f>Sheet1!F67</f>
        <v>0.15615264424540984</v>
      </c>
    </row>
    <row r="68" spans="1:15" ht="12.75">
      <c r="A68">
        <v>6.4</v>
      </c>
      <c r="B68" s="70">
        <f t="shared" si="0"/>
        <v>83.196012308292</v>
      </c>
      <c r="C68" s="70">
        <f>A68*Sheet1!D29</f>
        <v>76.80000000000001</v>
      </c>
      <c r="E68" s="70">
        <f t="shared" si="1"/>
        <v>6.396012308291988</v>
      </c>
      <c r="O68" s="113">
        <f>Sheet1!F67</f>
        <v>0.15615264424540984</v>
      </c>
    </row>
    <row r="69" spans="1:15" ht="12.75">
      <c r="A69">
        <v>6.5</v>
      </c>
      <c r="B69" s="70">
        <f aca="true" t="shared" si="3" ref="B69:B132">C69+E69</f>
        <v>84.59744921936857</v>
      </c>
      <c r="C69" s="70">
        <f>A69*Sheet1!D29</f>
        <v>78</v>
      </c>
      <c r="E69" s="70">
        <f aca="true" t="shared" si="4" ref="E69:E132">(A69*A69)*O69</f>
        <v>6.597449219368566</v>
      </c>
      <c r="O69" s="113">
        <f>Sheet1!F67</f>
        <v>0.15615264424540984</v>
      </c>
    </row>
    <row r="70" spans="1:15" ht="12.75">
      <c r="A70">
        <v>6.6</v>
      </c>
      <c r="B70" s="70">
        <f t="shared" si="3"/>
        <v>86.00200918333005</v>
      </c>
      <c r="C70" s="70">
        <f>A70*Sheet1!D29</f>
        <v>79.19999999999999</v>
      </c>
      <c r="E70" s="70">
        <f t="shared" si="4"/>
        <v>6.802009183330052</v>
      </c>
      <c r="O70" s="113">
        <f>Sheet1!F67</f>
        <v>0.15615264424540984</v>
      </c>
    </row>
    <row r="71" spans="1:15" ht="12.75">
      <c r="A71">
        <v>6.7</v>
      </c>
      <c r="B71" s="70">
        <f t="shared" si="3"/>
        <v>87.40969220017645</v>
      </c>
      <c r="C71" s="70">
        <f>A71*Sheet1!D29</f>
        <v>80.4</v>
      </c>
      <c r="E71" s="70">
        <f t="shared" si="4"/>
        <v>7.009692200176448</v>
      </c>
      <c r="O71" s="113">
        <f>Sheet1!F67</f>
        <v>0.15615264424540984</v>
      </c>
    </row>
    <row r="72" spans="1:15" ht="12.75">
      <c r="A72">
        <v>6.8</v>
      </c>
      <c r="B72" s="70">
        <f t="shared" si="3"/>
        <v>88.82049826990774</v>
      </c>
      <c r="C72" s="70">
        <f>A72*Sheet1!D29</f>
        <v>81.6</v>
      </c>
      <c r="E72" s="70">
        <f t="shared" si="4"/>
        <v>7.2204982699077505</v>
      </c>
      <c r="O72" s="113">
        <f>Sheet1!F67</f>
        <v>0.15615264424540984</v>
      </c>
    </row>
    <row r="73" spans="1:15" ht="12.75">
      <c r="A73">
        <v>6.9</v>
      </c>
      <c r="B73" s="70">
        <f t="shared" si="3"/>
        <v>90.23442739252397</v>
      </c>
      <c r="C73" s="70">
        <f>A73*Sheet1!D29</f>
        <v>82.80000000000001</v>
      </c>
      <c r="E73" s="70">
        <f t="shared" si="4"/>
        <v>7.434427392523963</v>
      </c>
      <c r="O73" s="113">
        <f>Sheet1!F67</f>
        <v>0.15615264424540984</v>
      </c>
    </row>
    <row r="74" spans="1:15" ht="12.75">
      <c r="A74">
        <v>7</v>
      </c>
      <c r="B74" s="70">
        <f t="shared" si="3"/>
        <v>91.65147956802508</v>
      </c>
      <c r="C74" s="70">
        <f>A74*Sheet1!D29</f>
        <v>84</v>
      </c>
      <c r="E74" s="70">
        <f t="shared" si="4"/>
        <v>7.651479568025082</v>
      </c>
      <c r="O74" s="113">
        <f>Sheet1!F67</f>
        <v>0.15615264424540984</v>
      </c>
    </row>
    <row r="75" spans="1:15" ht="12.75">
      <c r="A75">
        <v>7.1</v>
      </c>
      <c r="B75" s="70">
        <f t="shared" si="3"/>
        <v>93.0716547964111</v>
      </c>
      <c r="C75" s="70">
        <f>A75*Sheet1!D29</f>
        <v>85.19999999999999</v>
      </c>
      <c r="E75" s="70">
        <f t="shared" si="4"/>
        <v>7.871654796411109</v>
      </c>
      <c r="O75" s="113">
        <f>Sheet1!F67</f>
        <v>0.15615264424540984</v>
      </c>
    </row>
    <row r="76" spans="1:15" ht="12.75">
      <c r="A76">
        <v>7.2</v>
      </c>
      <c r="B76" s="70">
        <f t="shared" si="3"/>
        <v>94.49495307768206</v>
      </c>
      <c r="C76" s="70">
        <f>A76*Sheet1!D29</f>
        <v>86.4</v>
      </c>
      <c r="E76" s="70">
        <f t="shared" si="4"/>
        <v>8.094953077682046</v>
      </c>
      <c r="O76" s="113">
        <f>Sheet1!F67</f>
        <v>0.15615264424540984</v>
      </c>
    </row>
    <row r="77" spans="1:15" ht="12.75">
      <c r="A77">
        <v>7.3</v>
      </c>
      <c r="B77" s="70">
        <f t="shared" si="3"/>
        <v>95.92137441183789</v>
      </c>
      <c r="C77" s="70">
        <f>A77*Sheet1!D29</f>
        <v>87.6</v>
      </c>
      <c r="E77" s="70">
        <f t="shared" si="4"/>
        <v>8.32137441183789</v>
      </c>
      <c r="O77" s="113">
        <f>Sheet1!F67</f>
        <v>0.15615264424540984</v>
      </c>
    </row>
    <row r="78" spans="1:15" ht="12.75">
      <c r="A78">
        <v>7.4</v>
      </c>
      <c r="B78" s="70">
        <f t="shared" si="3"/>
        <v>97.35091879887865</v>
      </c>
      <c r="C78" s="70">
        <f>A78*Sheet1!D29</f>
        <v>88.80000000000001</v>
      </c>
      <c r="E78" s="70">
        <f t="shared" si="4"/>
        <v>8.550918798878644</v>
      </c>
      <c r="O78" s="113">
        <f>Sheet1!F67</f>
        <v>0.15615264424540984</v>
      </c>
    </row>
    <row r="79" spans="1:15" ht="12.75">
      <c r="A79">
        <v>7.5</v>
      </c>
      <c r="B79" s="70">
        <f t="shared" si="3"/>
        <v>98.7835862388043</v>
      </c>
      <c r="C79" s="70">
        <f>A79*Sheet1!D29</f>
        <v>90</v>
      </c>
      <c r="E79" s="70">
        <f t="shared" si="4"/>
        <v>8.783586238804304</v>
      </c>
      <c r="O79" s="113">
        <f>Sheet1!F67</f>
        <v>0.15615264424540984</v>
      </c>
    </row>
    <row r="80" spans="1:15" ht="12.75">
      <c r="A80">
        <v>7.6</v>
      </c>
      <c r="B80" s="70">
        <f t="shared" si="3"/>
        <v>100.21937673161486</v>
      </c>
      <c r="C80" s="70">
        <f>A80*Sheet1!D29</f>
        <v>91.19999999999999</v>
      </c>
      <c r="E80" s="70">
        <f t="shared" si="4"/>
        <v>9.019376731614871</v>
      </c>
      <c r="O80" s="113">
        <f>Sheet1!F67</f>
        <v>0.15615264424540984</v>
      </c>
    </row>
    <row r="81" spans="1:15" ht="12.75">
      <c r="A81">
        <v>7.7</v>
      </c>
      <c r="B81" s="70">
        <f t="shared" si="3"/>
        <v>101.65829027731036</v>
      </c>
      <c r="C81" s="70">
        <f>A81*Sheet1!D29</f>
        <v>92.4</v>
      </c>
      <c r="E81" s="70">
        <f t="shared" si="4"/>
        <v>9.25829027731035</v>
      </c>
      <c r="O81" s="113">
        <f>Sheet1!F67</f>
        <v>0.15615264424540984</v>
      </c>
    </row>
    <row r="82" spans="1:15" ht="12.75">
      <c r="A82">
        <v>7.8</v>
      </c>
      <c r="B82" s="70">
        <f t="shared" si="3"/>
        <v>103.10032687589073</v>
      </c>
      <c r="C82" s="70">
        <f>A82*Sheet1!D29</f>
        <v>93.6</v>
      </c>
      <c r="E82" s="70">
        <f t="shared" si="4"/>
        <v>9.500326875890734</v>
      </c>
      <c r="O82" s="113">
        <f>Sheet1!F67</f>
        <v>0.15615264424540984</v>
      </c>
    </row>
    <row r="83" spans="1:15" ht="12.75">
      <c r="A83">
        <v>7.9</v>
      </c>
      <c r="B83" s="70">
        <f t="shared" si="3"/>
        <v>104.54548652735605</v>
      </c>
      <c r="C83" s="70">
        <f>A83*Sheet1!D29</f>
        <v>94.80000000000001</v>
      </c>
      <c r="E83" s="70">
        <f t="shared" si="4"/>
        <v>9.745486527356029</v>
      </c>
      <c r="O83" s="113">
        <f>Sheet1!F67</f>
        <v>0.15615264424540984</v>
      </c>
    </row>
    <row r="84" spans="1:15" ht="12.75">
      <c r="A84">
        <v>8</v>
      </c>
      <c r="B84" s="70">
        <f t="shared" si="3"/>
        <v>105.99376923170622</v>
      </c>
      <c r="C84" s="70">
        <f>A84*Sheet1!D29</f>
        <v>96</v>
      </c>
      <c r="E84" s="70">
        <f t="shared" si="4"/>
        <v>9.99376923170623</v>
      </c>
      <c r="O84" s="113">
        <f>Sheet1!F67</f>
        <v>0.15615264424540984</v>
      </c>
    </row>
    <row r="85" spans="1:15" ht="12.75">
      <c r="A85">
        <v>8.1</v>
      </c>
      <c r="B85" s="70">
        <f t="shared" si="3"/>
        <v>107.44517498894133</v>
      </c>
      <c r="C85" s="70">
        <f>A85*Sheet1!D29</f>
        <v>97.19999999999999</v>
      </c>
      <c r="E85" s="70">
        <f t="shared" si="4"/>
        <v>10.24517498894134</v>
      </c>
      <c r="O85" s="113">
        <f>Sheet1!F67</f>
        <v>0.15615264424540984</v>
      </c>
    </row>
    <row r="86" spans="1:15" ht="12.75">
      <c r="A86">
        <v>8.2</v>
      </c>
      <c r="B86" s="70">
        <f t="shared" si="3"/>
        <v>108.89970379906134</v>
      </c>
      <c r="C86" s="70">
        <f>A86*Sheet1!D29</f>
        <v>98.39999999999999</v>
      </c>
      <c r="E86" s="70">
        <f t="shared" si="4"/>
        <v>10.499703799061356</v>
      </c>
      <c r="O86" s="113">
        <f>Sheet1!F67</f>
        <v>0.15615264424540984</v>
      </c>
    </row>
    <row r="87" spans="1:15" ht="12.75">
      <c r="A87">
        <v>8.3</v>
      </c>
      <c r="B87" s="70">
        <f t="shared" si="3"/>
        <v>110.3573556620663</v>
      </c>
      <c r="C87" s="70">
        <f>A87*Sheet1!D29</f>
        <v>99.60000000000001</v>
      </c>
      <c r="E87" s="70">
        <f t="shared" si="4"/>
        <v>10.757355662066287</v>
      </c>
      <c r="O87" s="113">
        <f>Sheet1!F67</f>
        <v>0.15615264424540984</v>
      </c>
    </row>
    <row r="88" spans="1:15" ht="12.75">
      <c r="A88">
        <v>8.4</v>
      </c>
      <c r="B88" s="70">
        <f t="shared" si="3"/>
        <v>111.81813057795613</v>
      </c>
      <c r="C88" s="70">
        <f>A88*Sheet1!D29</f>
        <v>100.80000000000001</v>
      </c>
      <c r="E88" s="70">
        <f t="shared" si="4"/>
        <v>11.018130577956118</v>
      </c>
      <c r="O88" s="113">
        <f>Sheet1!F67</f>
        <v>0.15615264424540984</v>
      </c>
    </row>
    <row r="89" spans="1:15" ht="12.75">
      <c r="A89">
        <v>8.5</v>
      </c>
      <c r="B89" s="70">
        <f t="shared" si="3"/>
        <v>113.28202854673086</v>
      </c>
      <c r="C89" s="70">
        <f>A89*Sheet1!D29</f>
        <v>102</v>
      </c>
      <c r="E89" s="70">
        <f t="shared" si="4"/>
        <v>11.28202854673086</v>
      </c>
      <c r="O89" s="113">
        <f>Sheet1!F67</f>
        <v>0.15615264424540984</v>
      </c>
    </row>
    <row r="90" spans="1:15" ht="12.75">
      <c r="A90">
        <v>8.6</v>
      </c>
      <c r="B90" s="70">
        <f t="shared" si="3"/>
        <v>114.7490495683905</v>
      </c>
      <c r="C90" s="70">
        <f>A90*Sheet1!D29</f>
        <v>103.19999999999999</v>
      </c>
      <c r="E90" s="70">
        <f t="shared" si="4"/>
        <v>11.54904956839051</v>
      </c>
      <c r="O90" s="113">
        <f>Sheet1!F67</f>
        <v>0.15615264424540984</v>
      </c>
    </row>
    <row r="91" spans="1:15" ht="12.75">
      <c r="A91">
        <v>8.7</v>
      </c>
      <c r="B91" s="70">
        <f t="shared" si="3"/>
        <v>116.21919364293505</v>
      </c>
      <c r="C91" s="70">
        <f>A91*Sheet1!D29</f>
        <v>104.39999999999999</v>
      </c>
      <c r="E91" s="70">
        <f t="shared" si="4"/>
        <v>11.819193642935067</v>
      </c>
      <c r="O91" s="113">
        <f>Sheet1!F67</f>
        <v>0.15615264424540984</v>
      </c>
    </row>
    <row r="92" spans="1:15" ht="12.75">
      <c r="A92">
        <v>8.8</v>
      </c>
      <c r="B92" s="70">
        <f t="shared" si="3"/>
        <v>117.69246077036455</v>
      </c>
      <c r="C92" s="70">
        <f>A92*Sheet1!D29</f>
        <v>105.60000000000001</v>
      </c>
      <c r="E92" s="70">
        <f t="shared" si="4"/>
        <v>12.09246077036454</v>
      </c>
      <c r="O92" s="113">
        <f>Sheet1!F67</f>
        <v>0.15615264424540984</v>
      </c>
    </row>
    <row r="93" spans="1:15" ht="12.75">
      <c r="A93">
        <v>8.9</v>
      </c>
      <c r="B93" s="70">
        <f t="shared" si="3"/>
        <v>119.16885095067893</v>
      </c>
      <c r="C93" s="70">
        <f>A93*Sheet1!D29</f>
        <v>106.80000000000001</v>
      </c>
      <c r="E93" s="70">
        <f t="shared" si="4"/>
        <v>12.368850950678915</v>
      </c>
      <c r="O93" s="113">
        <f>Sheet1!F67</f>
        <v>0.15615264424540984</v>
      </c>
    </row>
    <row r="94" spans="1:15" ht="12.75">
      <c r="A94">
        <v>9</v>
      </c>
      <c r="B94" s="70">
        <f t="shared" si="3"/>
        <v>120.6483641838782</v>
      </c>
      <c r="C94" s="70">
        <f>A94*Sheet1!D29</f>
        <v>108</v>
      </c>
      <c r="E94" s="70">
        <f t="shared" si="4"/>
        <v>12.648364183878197</v>
      </c>
      <c r="O94" s="113">
        <f>Sheet1!F67</f>
        <v>0.15615264424540984</v>
      </c>
    </row>
    <row r="95" spans="1:15" ht="12.75">
      <c r="A95">
        <v>9.1</v>
      </c>
      <c r="B95" s="70">
        <f t="shared" si="3"/>
        <v>122.13100046996237</v>
      </c>
      <c r="C95" s="70">
        <f>A95*Sheet1!D29</f>
        <v>109.19999999999999</v>
      </c>
      <c r="E95" s="70">
        <f t="shared" si="4"/>
        <v>12.931000469962386</v>
      </c>
      <c r="O95" s="113">
        <f>Sheet1!F67</f>
        <v>0.15615264424540984</v>
      </c>
    </row>
    <row r="96" spans="1:15" ht="12.75">
      <c r="A96">
        <v>9.2</v>
      </c>
      <c r="B96" s="70">
        <f t="shared" si="3"/>
        <v>123.61675980893148</v>
      </c>
      <c r="C96" s="70">
        <f>A96*Sheet1!D29</f>
        <v>110.39999999999999</v>
      </c>
      <c r="E96" s="70">
        <f t="shared" si="4"/>
        <v>13.216759808931487</v>
      </c>
      <c r="O96" s="113">
        <f>Sheet1!F67</f>
        <v>0.15615264424540984</v>
      </c>
    </row>
    <row r="97" spans="1:15" ht="12.75">
      <c r="A97">
        <v>9.3</v>
      </c>
      <c r="B97" s="70">
        <f t="shared" si="3"/>
        <v>125.10564220078551</v>
      </c>
      <c r="C97" s="70">
        <f>A97*Sheet1!D29</f>
        <v>111.60000000000001</v>
      </c>
      <c r="E97" s="70">
        <f t="shared" si="4"/>
        <v>13.505642200785498</v>
      </c>
      <c r="O97" s="113">
        <f>Sheet1!F67</f>
        <v>0.15615264424540984</v>
      </c>
    </row>
    <row r="98" spans="1:15" ht="12.75">
      <c r="A98">
        <v>9.4</v>
      </c>
      <c r="B98" s="70">
        <f t="shared" si="3"/>
        <v>126.59764764552443</v>
      </c>
      <c r="C98" s="70">
        <f>A98*Sheet1!D29</f>
        <v>112.80000000000001</v>
      </c>
      <c r="E98" s="70">
        <f t="shared" si="4"/>
        <v>13.797647645524416</v>
      </c>
      <c r="O98" s="113">
        <f>Sheet1!F67</f>
        <v>0.15615264424540984</v>
      </c>
    </row>
    <row r="99" spans="1:15" ht="12.75">
      <c r="A99">
        <v>9.5</v>
      </c>
      <c r="B99" s="70">
        <f t="shared" si="3"/>
        <v>128.09277614314823</v>
      </c>
      <c r="C99" s="70">
        <f>A99*Sheet1!D29</f>
        <v>114</v>
      </c>
      <c r="E99" s="70">
        <f t="shared" si="4"/>
        <v>14.092776143148239</v>
      </c>
      <c r="O99" s="113">
        <f>Sheet1!F67</f>
        <v>0.15615264424540984</v>
      </c>
    </row>
    <row r="100" spans="1:15" ht="12.75">
      <c r="A100">
        <v>9.6</v>
      </c>
      <c r="B100" s="70">
        <f t="shared" si="3"/>
        <v>129.59102769365697</v>
      </c>
      <c r="C100" s="70">
        <f>A100*Sheet1!D29</f>
        <v>115.19999999999999</v>
      </c>
      <c r="E100" s="70">
        <f t="shared" si="4"/>
        <v>14.39102769365697</v>
      </c>
      <c r="O100" s="113">
        <f>Sheet1!F67</f>
        <v>0.15615264424540984</v>
      </c>
    </row>
    <row r="101" spans="1:15" ht="12.75">
      <c r="A101">
        <v>9.7</v>
      </c>
      <c r="B101" s="70">
        <f t="shared" si="3"/>
        <v>131.0924022970506</v>
      </c>
      <c r="C101" s="70">
        <f>A101*Sheet1!D29</f>
        <v>116.39999999999999</v>
      </c>
      <c r="E101" s="70">
        <f t="shared" si="4"/>
        <v>14.69240229705061</v>
      </c>
      <c r="O101" s="113">
        <f>Sheet1!F67</f>
        <v>0.15615264424540984</v>
      </c>
    </row>
    <row r="102" spans="1:15" ht="12.75">
      <c r="A102">
        <v>9.8</v>
      </c>
      <c r="B102" s="70">
        <f t="shared" si="3"/>
        <v>132.59689995332917</v>
      </c>
      <c r="C102" s="70">
        <f>A102*Sheet1!D29</f>
        <v>117.60000000000001</v>
      </c>
      <c r="E102" s="70">
        <f t="shared" si="4"/>
        <v>14.996899953329164</v>
      </c>
      <c r="O102" s="113">
        <f>Sheet1!F67</f>
        <v>0.15615264424540984</v>
      </c>
    </row>
    <row r="103" spans="1:15" ht="12.75">
      <c r="A103">
        <v>9.9</v>
      </c>
      <c r="B103" s="70">
        <f t="shared" si="3"/>
        <v>134.10452066249263</v>
      </c>
      <c r="C103" s="70">
        <f>A103*Sheet1!D29</f>
        <v>118.80000000000001</v>
      </c>
      <c r="E103" s="70">
        <f t="shared" si="4"/>
        <v>15.304520662492619</v>
      </c>
      <c r="O103" s="113">
        <f>Sheet1!F67</f>
        <v>0.15615264424540984</v>
      </c>
    </row>
    <row r="104" spans="1:15" ht="12.75">
      <c r="A104">
        <v>10</v>
      </c>
      <c r="B104" s="70">
        <f t="shared" si="3"/>
        <v>135.61526442454098</v>
      </c>
      <c r="C104" s="70">
        <f>A104*Sheet1!D29</f>
        <v>120</v>
      </c>
      <c r="E104" s="70">
        <f t="shared" si="4"/>
        <v>15.615264424540984</v>
      </c>
      <c r="O104" s="113">
        <f>Sheet1!F67</f>
        <v>0.15615264424540984</v>
      </c>
    </row>
    <row r="105" spans="1:15" ht="12.75">
      <c r="A105">
        <v>10.1</v>
      </c>
      <c r="B105" s="70">
        <f t="shared" si="3"/>
        <v>137.12913123947425</v>
      </c>
      <c r="C105" s="70">
        <f>A105*Sheet1!D29</f>
        <v>121.19999999999999</v>
      </c>
      <c r="E105" s="70">
        <f t="shared" si="4"/>
        <v>15.929131239474255</v>
      </c>
      <c r="O105" s="113">
        <f>Sheet1!F67</f>
        <v>0.15615264424540984</v>
      </c>
    </row>
    <row r="106" spans="1:15" ht="12.75">
      <c r="A106">
        <v>10.2</v>
      </c>
      <c r="B106" s="70">
        <f t="shared" si="3"/>
        <v>138.64612110729243</v>
      </c>
      <c r="C106" s="70">
        <f>A106*Sheet1!D29</f>
        <v>122.39999999999999</v>
      </c>
      <c r="E106" s="70">
        <f t="shared" si="4"/>
        <v>16.24612110729244</v>
      </c>
      <c r="O106" s="113">
        <f>Sheet1!F67</f>
        <v>0.15615264424540984</v>
      </c>
    </row>
    <row r="107" spans="1:15" ht="12.75">
      <c r="A107">
        <v>10.3</v>
      </c>
      <c r="B107" s="70">
        <f t="shared" si="3"/>
        <v>140.16623402799553</v>
      </c>
      <c r="C107" s="70">
        <f>A107*Sheet1!D29</f>
        <v>123.60000000000001</v>
      </c>
      <c r="E107" s="70">
        <f t="shared" si="4"/>
        <v>16.56623402799553</v>
      </c>
      <c r="O107" s="113">
        <f>Sheet1!F67</f>
        <v>0.15615264424540984</v>
      </c>
    </row>
    <row r="108" spans="1:15" ht="12.75">
      <c r="A108">
        <v>10.4</v>
      </c>
      <c r="B108" s="70">
        <f t="shared" si="3"/>
        <v>141.68947000158354</v>
      </c>
      <c r="C108" s="70">
        <f>A108*Sheet1!D29</f>
        <v>124.80000000000001</v>
      </c>
      <c r="E108" s="70">
        <f t="shared" si="4"/>
        <v>16.88947000158353</v>
      </c>
      <c r="O108" s="113">
        <f>Sheet1!F67</f>
        <v>0.15615264424540984</v>
      </c>
    </row>
    <row r="109" spans="1:15" ht="12.75">
      <c r="A109">
        <v>10.5</v>
      </c>
      <c r="B109" s="70">
        <f t="shared" si="3"/>
        <v>143.21582902805642</v>
      </c>
      <c r="C109" s="70">
        <f>A109*Sheet1!D29</f>
        <v>126</v>
      </c>
      <c r="E109" s="70">
        <f t="shared" si="4"/>
        <v>17.215829028056433</v>
      </c>
      <c r="O109" s="113">
        <f>Sheet1!F67</f>
        <v>0.15615264424540984</v>
      </c>
    </row>
    <row r="110" spans="1:15" ht="12.75">
      <c r="A110">
        <v>10.6</v>
      </c>
      <c r="B110" s="70">
        <f t="shared" si="3"/>
        <v>144.74531110741424</v>
      </c>
      <c r="C110" s="70">
        <f>A110*Sheet1!D29</f>
        <v>127.19999999999999</v>
      </c>
      <c r="E110" s="70">
        <f t="shared" si="4"/>
        <v>17.54531110741425</v>
      </c>
      <c r="O110" s="113">
        <f>Sheet1!F67</f>
        <v>0.15615264424540984</v>
      </c>
    </row>
    <row r="111" spans="1:15" ht="12.75">
      <c r="A111">
        <v>10.7</v>
      </c>
      <c r="B111" s="70">
        <f t="shared" si="3"/>
        <v>146.27791623965695</v>
      </c>
      <c r="C111" s="70">
        <f>A111*Sheet1!D29</f>
        <v>128.39999999999998</v>
      </c>
      <c r="E111" s="70">
        <f t="shared" si="4"/>
        <v>17.87791623965697</v>
      </c>
      <c r="O111" s="113">
        <f>Sheet1!F67</f>
        <v>0.15615264424540984</v>
      </c>
    </row>
    <row r="112" spans="1:15" ht="12.75">
      <c r="A112">
        <v>10.8</v>
      </c>
      <c r="B112" s="70">
        <f t="shared" si="3"/>
        <v>147.81364442478463</v>
      </c>
      <c r="C112" s="70">
        <f>A112*Sheet1!D29</f>
        <v>129.60000000000002</v>
      </c>
      <c r="E112" s="70">
        <f t="shared" si="4"/>
        <v>18.213644424784604</v>
      </c>
      <c r="O112" s="113">
        <f>Sheet1!F67</f>
        <v>0.15615264424540984</v>
      </c>
    </row>
    <row r="113" spans="1:15" ht="12.75">
      <c r="A113">
        <v>10.9</v>
      </c>
      <c r="B113" s="70">
        <f t="shared" si="3"/>
        <v>149.35249566279714</v>
      </c>
      <c r="C113" s="70">
        <f>A113*Sheet1!D29</f>
        <v>130.8</v>
      </c>
      <c r="E113" s="70">
        <f t="shared" si="4"/>
        <v>18.552495662797142</v>
      </c>
      <c r="O113" s="113">
        <f>Sheet1!F67</f>
        <v>0.15615264424540984</v>
      </c>
    </row>
    <row r="114" spans="1:15" ht="12.75">
      <c r="A114">
        <v>11</v>
      </c>
      <c r="B114" s="70">
        <f t="shared" si="3"/>
        <v>150.8944699536946</v>
      </c>
      <c r="C114" s="70">
        <f>A114*Sheet1!D29</f>
        <v>132</v>
      </c>
      <c r="E114" s="70">
        <f t="shared" si="4"/>
        <v>18.89446995369459</v>
      </c>
      <c r="O114" s="113">
        <f>Sheet1!F67</f>
        <v>0.15615264424540984</v>
      </c>
    </row>
    <row r="115" spans="1:15" ht="12.75">
      <c r="A115">
        <v>11.1</v>
      </c>
      <c r="B115" s="70">
        <f t="shared" si="3"/>
        <v>152.43956729747694</v>
      </c>
      <c r="C115" s="70">
        <f>A115*Sheet1!D29</f>
        <v>133.2</v>
      </c>
      <c r="E115" s="70">
        <f t="shared" si="4"/>
        <v>19.239567297476945</v>
      </c>
      <c r="O115" s="113">
        <f>Sheet1!F67</f>
        <v>0.15615264424540984</v>
      </c>
    </row>
    <row r="116" spans="1:15" ht="12.75">
      <c r="A116">
        <v>11.2</v>
      </c>
      <c r="B116" s="70">
        <f t="shared" si="3"/>
        <v>153.98778769414417</v>
      </c>
      <c r="C116" s="70">
        <f>A116*Sheet1!D29</f>
        <v>134.39999999999998</v>
      </c>
      <c r="E116" s="70">
        <f t="shared" si="4"/>
        <v>19.587787694144208</v>
      </c>
      <c r="O116" s="113">
        <f>Sheet1!F67</f>
        <v>0.15615264424540984</v>
      </c>
    </row>
    <row r="117" spans="1:15" ht="12.75">
      <c r="A117">
        <v>11.3</v>
      </c>
      <c r="B117" s="70">
        <f t="shared" si="3"/>
        <v>155.5391311436964</v>
      </c>
      <c r="C117" s="70">
        <f>A117*Sheet1!D29</f>
        <v>135.60000000000002</v>
      </c>
      <c r="E117" s="70">
        <f t="shared" si="4"/>
        <v>19.939131143696383</v>
      </c>
      <c r="O117" s="113">
        <f>Sheet1!F67</f>
        <v>0.15615264424540984</v>
      </c>
    </row>
    <row r="118" spans="1:15" ht="12.75">
      <c r="A118">
        <v>11.4</v>
      </c>
      <c r="B118" s="70">
        <f t="shared" si="3"/>
        <v>157.09359764613347</v>
      </c>
      <c r="C118" s="70">
        <f>A118*Sheet1!D29</f>
        <v>136.8</v>
      </c>
      <c r="E118" s="70">
        <f t="shared" si="4"/>
        <v>20.293597646133463</v>
      </c>
      <c r="O118" s="113">
        <f>Sheet1!F67</f>
        <v>0.15615264424540984</v>
      </c>
    </row>
    <row r="119" spans="1:15" ht="12.75">
      <c r="A119">
        <v>11.5</v>
      </c>
      <c r="B119" s="70">
        <f t="shared" si="3"/>
        <v>158.65118720145546</v>
      </c>
      <c r="C119" s="70">
        <f>A119*Sheet1!D29</f>
        <v>138</v>
      </c>
      <c r="E119" s="70">
        <f t="shared" si="4"/>
        <v>20.65118720145545</v>
      </c>
      <c r="O119" s="113">
        <f>Sheet1!F67</f>
        <v>0.15615264424540984</v>
      </c>
    </row>
    <row r="120" spans="1:15" ht="12.75">
      <c r="A120">
        <v>11.6</v>
      </c>
      <c r="B120" s="70">
        <f t="shared" si="3"/>
        <v>160.21189980966233</v>
      </c>
      <c r="C120" s="70">
        <f>A120*Sheet1!D29</f>
        <v>139.2</v>
      </c>
      <c r="E120" s="70">
        <f t="shared" si="4"/>
        <v>21.01189980966235</v>
      </c>
      <c r="O120" s="113">
        <f>Sheet1!F67</f>
        <v>0.15615264424540984</v>
      </c>
    </row>
    <row r="121" spans="1:15" ht="12.75">
      <c r="A121">
        <v>11.7</v>
      </c>
      <c r="B121" s="70">
        <f t="shared" si="3"/>
        <v>161.7757354707541</v>
      </c>
      <c r="C121" s="70">
        <f>A121*Sheet1!D29</f>
        <v>140.39999999999998</v>
      </c>
      <c r="E121" s="70">
        <f t="shared" si="4"/>
        <v>21.37573547075415</v>
      </c>
      <c r="O121" s="113">
        <f>Sheet1!F67</f>
        <v>0.15615264424540984</v>
      </c>
    </row>
    <row r="122" spans="1:15" ht="12.75">
      <c r="A122">
        <v>11.8</v>
      </c>
      <c r="B122" s="70">
        <f t="shared" si="3"/>
        <v>163.3426941847309</v>
      </c>
      <c r="C122" s="70">
        <f>A122*Sheet1!D29</f>
        <v>141.60000000000002</v>
      </c>
      <c r="E122" s="70">
        <f t="shared" si="4"/>
        <v>21.74269418473087</v>
      </c>
      <c r="O122" s="113">
        <f>Sheet1!F67</f>
        <v>0.15615264424540984</v>
      </c>
    </row>
    <row r="123" spans="1:15" ht="12.75">
      <c r="A123">
        <v>11.9</v>
      </c>
      <c r="B123" s="70">
        <f t="shared" si="3"/>
        <v>164.9127759515925</v>
      </c>
      <c r="C123" s="70">
        <f>A123*Sheet1!D29</f>
        <v>142.8</v>
      </c>
      <c r="E123" s="70">
        <f t="shared" si="4"/>
        <v>22.11277595159249</v>
      </c>
      <c r="O123" s="113">
        <f>Sheet1!F67</f>
        <v>0.15615264424540984</v>
      </c>
    </row>
    <row r="124" spans="1:15" ht="12.75">
      <c r="A124">
        <v>12</v>
      </c>
      <c r="B124" s="70">
        <f t="shared" si="3"/>
        <v>166.48598077133903</v>
      </c>
      <c r="C124" s="70">
        <f>A124*Sheet1!D29</f>
        <v>144</v>
      </c>
      <c r="E124" s="70">
        <f t="shared" si="4"/>
        <v>22.485980771339015</v>
      </c>
      <c r="O124" s="113">
        <f>Sheet1!F67</f>
        <v>0.15615264424540984</v>
      </c>
    </row>
    <row r="125" spans="1:15" ht="12.75">
      <c r="A125">
        <v>12.1</v>
      </c>
      <c r="B125" s="70">
        <f t="shared" si="3"/>
        <v>168.06230864397045</v>
      </c>
      <c r="C125" s="70">
        <f>A125*Sheet1!D29</f>
        <v>145.2</v>
      </c>
      <c r="E125" s="70">
        <f t="shared" si="4"/>
        <v>22.862308643970454</v>
      </c>
      <c r="O125" s="113">
        <f>Sheet1!F67</f>
        <v>0.15615264424540984</v>
      </c>
    </row>
    <row r="126" spans="1:15" ht="12.75">
      <c r="A126">
        <v>12.2</v>
      </c>
      <c r="B126" s="70">
        <f t="shared" si="3"/>
        <v>169.64175956948677</v>
      </c>
      <c r="C126" s="70">
        <f>A126*Sheet1!D29</f>
        <v>146.39999999999998</v>
      </c>
      <c r="E126" s="70">
        <f t="shared" si="4"/>
        <v>23.241759569486796</v>
      </c>
      <c r="O126" s="113">
        <f>Sheet1!F67</f>
        <v>0.15615264424540984</v>
      </c>
    </row>
    <row r="127" spans="1:15" ht="12.75">
      <c r="A127">
        <v>12.3</v>
      </c>
      <c r="B127" s="70">
        <f t="shared" si="3"/>
        <v>171.22433354788808</v>
      </c>
      <c r="C127" s="70">
        <f>A127*Sheet1!D29</f>
        <v>147.60000000000002</v>
      </c>
      <c r="E127" s="70">
        <f t="shared" si="4"/>
        <v>23.624333547888057</v>
      </c>
      <c r="O127" s="113">
        <f>Sheet1!F67</f>
        <v>0.15615264424540984</v>
      </c>
    </row>
    <row r="128" spans="1:15" ht="12.75">
      <c r="A128">
        <v>12.4</v>
      </c>
      <c r="B128" s="70">
        <f t="shared" si="3"/>
        <v>172.81003057917422</v>
      </c>
      <c r="C128" s="70">
        <f>A128*Sheet1!D29</f>
        <v>148.8</v>
      </c>
      <c r="E128" s="70">
        <f t="shared" si="4"/>
        <v>24.01003057917422</v>
      </c>
      <c r="O128" s="113">
        <f>Sheet1!F67</f>
        <v>0.15615264424540984</v>
      </c>
    </row>
    <row r="129" spans="1:15" ht="12.75">
      <c r="A129">
        <v>12.5</v>
      </c>
      <c r="B129" s="70">
        <f t="shared" si="3"/>
        <v>174.39885066334529</v>
      </c>
      <c r="C129" s="70">
        <f>A129*Sheet1!D29</f>
        <v>150</v>
      </c>
      <c r="E129" s="70">
        <f t="shared" si="4"/>
        <v>24.398850663345286</v>
      </c>
      <c r="O129" s="113">
        <f>Sheet1!F67</f>
        <v>0.15615264424540984</v>
      </c>
    </row>
    <row r="130" spans="1:15" ht="12.75">
      <c r="A130">
        <v>12.6</v>
      </c>
      <c r="B130" s="70">
        <f t="shared" si="3"/>
        <v>175.99079380040126</v>
      </c>
      <c r="C130" s="70">
        <f>A130*Sheet1!D29</f>
        <v>151.2</v>
      </c>
      <c r="E130" s="70">
        <f t="shared" si="4"/>
        <v>24.790793800401264</v>
      </c>
      <c r="O130" s="113">
        <f>Sheet1!F67</f>
        <v>0.15615264424540984</v>
      </c>
    </row>
    <row r="131" spans="1:15" ht="12.75">
      <c r="A131">
        <v>12.7</v>
      </c>
      <c r="B131" s="70">
        <f t="shared" si="3"/>
        <v>177.58585999034213</v>
      </c>
      <c r="C131" s="70">
        <f>A131*Sheet1!D29</f>
        <v>152.39999999999998</v>
      </c>
      <c r="E131" s="70">
        <f t="shared" si="4"/>
        <v>25.185859990342152</v>
      </c>
      <c r="O131" s="113">
        <f>Sheet1!F67</f>
        <v>0.15615264424540984</v>
      </c>
    </row>
    <row r="132" spans="1:15" ht="12.75">
      <c r="A132">
        <v>12.8</v>
      </c>
      <c r="B132" s="70">
        <f t="shared" si="3"/>
        <v>179.18404923316797</v>
      </c>
      <c r="C132" s="70">
        <f>A132*Sheet1!D29</f>
        <v>153.60000000000002</v>
      </c>
      <c r="E132" s="70">
        <f t="shared" si="4"/>
        <v>25.584049233167953</v>
      </c>
      <c r="O132" s="113">
        <f>Sheet1!F67</f>
        <v>0.15615264424540984</v>
      </c>
    </row>
    <row r="133" spans="1:15" ht="12.75">
      <c r="A133">
        <v>12.9</v>
      </c>
      <c r="B133" s="70">
        <f aca="true" t="shared" si="5" ref="B133:B196">C133+E133</f>
        <v>180.78536152887867</v>
      </c>
      <c r="C133" s="70">
        <f>A133*Sheet1!D29</f>
        <v>154.8</v>
      </c>
      <c r="E133" s="70">
        <f aca="true" t="shared" si="6" ref="E133:E196">(A133*A133)*O133</f>
        <v>25.985361528878652</v>
      </c>
      <c r="O133" s="113">
        <f>Sheet1!F67</f>
        <v>0.15615264424540984</v>
      </c>
    </row>
    <row r="134" spans="1:15" ht="12.75">
      <c r="A134">
        <v>13</v>
      </c>
      <c r="B134" s="70">
        <f t="shared" si="5"/>
        <v>182.38979687747425</v>
      </c>
      <c r="C134" s="70">
        <f>A134*Sheet1!D29</f>
        <v>156</v>
      </c>
      <c r="E134" s="70">
        <f t="shared" si="6"/>
        <v>26.389796877474264</v>
      </c>
      <c r="O134" s="113">
        <f>Sheet1!F67</f>
        <v>0.15615264424540984</v>
      </c>
    </row>
    <row r="135" spans="1:15" ht="12.75">
      <c r="A135">
        <v>13.1</v>
      </c>
      <c r="B135" s="70">
        <f t="shared" si="5"/>
        <v>183.99735527895476</v>
      </c>
      <c r="C135" s="70">
        <f>A135*Sheet1!D29</f>
        <v>157.2</v>
      </c>
      <c r="E135" s="70">
        <f t="shared" si="6"/>
        <v>26.79735527895478</v>
      </c>
      <c r="O135" s="113">
        <f>Sheet1!F67</f>
        <v>0.15615264424540984</v>
      </c>
    </row>
    <row r="136" spans="1:15" ht="12.75">
      <c r="A136">
        <v>13.2</v>
      </c>
      <c r="B136" s="70">
        <f t="shared" si="5"/>
        <v>185.60803673332018</v>
      </c>
      <c r="C136" s="70">
        <f>A136*Sheet1!D29</f>
        <v>158.39999999999998</v>
      </c>
      <c r="E136" s="70">
        <f t="shared" si="6"/>
        <v>27.208036733320206</v>
      </c>
      <c r="O136" s="113">
        <f>Sheet1!F67</f>
        <v>0.15615264424540984</v>
      </c>
    </row>
    <row r="137" spans="1:15" ht="12.75">
      <c r="A137">
        <v>13.3</v>
      </c>
      <c r="B137" s="70">
        <f t="shared" si="5"/>
        <v>187.22184124057057</v>
      </c>
      <c r="C137" s="70">
        <f>A137*Sheet1!D29</f>
        <v>159.60000000000002</v>
      </c>
      <c r="E137" s="70">
        <f t="shared" si="6"/>
        <v>27.62184124057055</v>
      </c>
      <c r="O137" s="113">
        <f>Sheet1!F67</f>
        <v>0.15615264424540984</v>
      </c>
    </row>
    <row r="138" spans="1:15" ht="12.75">
      <c r="A138">
        <v>13.4</v>
      </c>
      <c r="B138" s="70">
        <f t="shared" si="5"/>
        <v>188.8387688007058</v>
      </c>
      <c r="C138" s="70">
        <f>A138*Sheet1!D29</f>
        <v>160.8</v>
      </c>
      <c r="E138" s="70">
        <f t="shared" si="6"/>
        <v>28.038768800705792</v>
      </c>
      <c r="O138" s="113">
        <f>Sheet1!F67</f>
        <v>0.15615264424540984</v>
      </c>
    </row>
    <row r="139" spans="1:15" ht="12.75">
      <c r="A139">
        <v>13.5</v>
      </c>
      <c r="B139" s="70">
        <f t="shared" si="5"/>
        <v>190.45881941372593</v>
      </c>
      <c r="C139" s="70">
        <f>A139*Sheet1!D29</f>
        <v>162</v>
      </c>
      <c r="E139" s="70">
        <f t="shared" si="6"/>
        <v>28.458819413725944</v>
      </c>
      <c r="O139" s="113">
        <f>Sheet1!F67</f>
        <v>0.15615264424540984</v>
      </c>
    </row>
    <row r="140" spans="1:15" ht="12.75">
      <c r="A140">
        <v>13.6</v>
      </c>
      <c r="B140" s="70">
        <f t="shared" si="5"/>
        <v>192.081993079631</v>
      </c>
      <c r="C140" s="70">
        <f>A140*Sheet1!D29</f>
        <v>163.2</v>
      </c>
      <c r="E140" s="70">
        <f t="shared" si="6"/>
        <v>28.881993079631002</v>
      </c>
      <c r="O140" s="113">
        <f>Sheet1!F67</f>
        <v>0.15615264424540984</v>
      </c>
    </row>
    <row r="141" spans="1:15" ht="12.75">
      <c r="A141">
        <v>13.7</v>
      </c>
      <c r="B141" s="70">
        <f t="shared" si="5"/>
        <v>193.70828979842094</v>
      </c>
      <c r="C141" s="70">
        <f>A141*Sheet1!D29</f>
        <v>164.39999999999998</v>
      </c>
      <c r="E141" s="70">
        <f t="shared" si="6"/>
        <v>29.30828979842097</v>
      </c>
      <c r="O141" s="113">
        <f>Sheet1!F67</f>
        <v>0.15615264424540984</v>
      </c>
    </row>
    <row r="142" spans="1:15" ht="12.75">
      <c r="A142">
        <v>13.8</v>
      </c>
      <c r="B142" s="70">
        <f t="shared" si="5"/>
        <v>195.33770957009588</v>
      </c>
      <c r="C142" s="70">
        <f>A142*Sheet1!D29</f>
        <v>165.60000000000002</v>
      </c>
      <c r="E142" s="70">
        <f t="shared" si="6"/>
        <v>29.737709570095852</v>
      </c>
      <c r="O142" s="113">
        <f>Sheet1!F67</f>
        <v>0.15615264424540984</v>
      </c>
    </row>
    <row r="143" spans="1:15" ht="12.75">
      <c r="A143">
        <v>13.9</v>
      </c>
      <c r="B143" s="70">
        <f t="shared" si="5"/>
        <v>196.97025239465566</v>
      </c>
      <c r="C143" s="70">
        <f>A143*Sheet1!D29</f>
        <v>166.8</v>
      </c>
      <c r="E143" s="70">
        <f t="shared" si="6"/>
        <v>30.170252394655638</v>
      </c>
      <c r="O143" s="113">
        <f>Sheet1!F67</f>
        <v>0.15615264424540984</v>
      </c>
    </row>
    <row r="144" spans="1:15" ht="12.75">
      <c r="A144">
        <v>14</v>
      </c>
      <c r="B144" s="70">
        <f t="shared" si="5"/>
        <v>198.60591827210033</v>
      </c>
      <c r="C144" s="70">
        <f>A144*Sheet1!D29</f>
        <v>168</v>
      </c>
      <c r="E144" s="70">
        <f t="shared" si="6"/>
        <v>30.60591827210033</v>
      </c>
      <c r="O144" s="113">
        <f>Sheet1!F67</f>
        <v>0.15615264424540984</v>
      </c>
    </row>
    <row r="145" spans="1:15" ht="12.75">
      <c r="A145">
        <v>14.1</v>
      </c>
      <c r="B145" s="70">
        <f t="shared" si="5"/>
        <v>200.2447072024299</v>
      </c>
      <c r="C145" s="70">
        <f>A145*Sheet1!D29</f>
        <v>169.2</v>
      </c>
      <c r="E145" s="70">
        <f t="shared" si="6"/>
        <v>31.04470720242993</v>
      </c>
      <c r="O145" s="113">
        <f>Sheet1!F67</f>
        <v>0.15615264424540984</v>
      </c>
    </row>
    <row r="146" spans="1:15" ht="12.75">
      <c r="A146">
        <v>14.2</v>
      </c>
      <c r="B146" s="70">
        <f t="shared" si="5"/>
        <v>201.8866191856444</v>
      </c>
      <c r="C146" s="70">
        <f>A146*Sheet1!D29</f>
        <v>170.39999999999998</v>
      </c>
      <c r="E146" s="70">
        <f t="shared" si="6"/>
        <v>31.486619185644436</v>
      </c>
      <c r="O146" s="113">
        <f>Sheet1!F67</f>
        <v>0.15615264424540984</v>
      </c>
    </row>
    <row r="147" spans="1:15" ht="12.75">
      <c r="A147">
        <v>14.3</v>
      </c>
      <c r="B147" s="70">
        <f t="shared" si="5"/>
        <v>203.53165422174388</v>
      </c>
      <c r="C147" s="70">
        <f>A147*Sheet1!D29</f>
        <v>171.60000000000002</v>
      </c>
      <c r="E147" s="70">
        <f t="shared" si="6"/>
        <v>31.93165422174386</v>
      </c>
      <c r="O147" s="113">
        <f>Sheet1!F67</f>
        <v>0.15615264424540984</v>
      </c>
    </row>
    <row r="148" spans="1:15" ht="12.75">
      <c r="A148">
        <v>14.4</v>
      </c>
      <c r="B148" s="70">
        <f t="shared" si="5"/>
        <v>205.1798123107282</v>
      </c>
      <c r="C148" s="70">
        <f>A148*Sheet1!D29</f>
        <v>172.8</v>
      </c>
      <c r="E148" s="70">
        <f t="shared" si="6"/>
        <v>32.379812310728184</v>
      </c>
      <c r="O148" s="113">
        <f>Sheet1!F67</f>
        <v>0.15615264424540984</v>
      </c>
    </row>
    <row r="149" spans="1:15" ht="12.75">
      <c r="A149">
        <v>14.5</v>
      </c>
      <c r="B149" s="70">
        <f t="shared" si="5"/>
        <v>206.83109345259743</v>
      </c>
      <c r="C149" s="70">
        <f>A149*Sheet1!D29</f>
        <v>174</v>
      </c>
      <c r="E149" s="70">
        <f t="shared" si="6"/>
        <v>32.83109345259742</v>
      </c>
      <c r="O149" s="113">
        <f>Sheet1!F67</f>
        <v>0.15615264424540984</v>
      </c>
    </row>
    <row r="150" spans="1:15" ht="12.75">
      <c r="A150">
        <v>14.6</v>
      </c>
      <c r="B150" s="70">
        <f t="shared" si="5"/>
        <v>208.48549764735156</v>
      </c>
      <c r="C150" s="70">
        <f>A150*Sheet1!D29</f>
        <v>175.2</v>
      </c>
      <c r="E150" s="70">
        <f t="shared" si="6"/>
        <v>33.28549764735156</v>
      </c>
      <c r="O150" s="113">
        <f>Sheet1!F67</f>
        <v>0.15615264424540984</v>
      </c>
    </row>
    <row r="151" spans="1:15" ht="12.75">
      <c r="A151">
        <v>14.7</v>
      </c>
      <c r="B151" s="70">
        <f t="shared" si="5"/>
        <v>210.1430248949906</v>
      </c>
      <c r="C151" s="70">
        <f>A151*Sheet1!D29</f>
        <v>176.39999999999998</v>
      </c>
      <c r="E151" s="70">
        <f t="shared" si="6"/>
        <v>33.74302489499061</v>
      </c>
      <c r="O151" s="113">
        <f>Sheet1!F67</f>
        <v>0.15615264424540984</v>
      </c>
    </row>
    <row r="152" spans="1:15" ht="12.75">
      <c r="A152">
        <v>14.8</v>
      </c>
      <c r="B152" s="70">
        <f t="shared" si="5"/>
        <v>211.8036751955146</v>
      </c>
      <c r="C152" s="70">
        <f>A152*Sheet1!D29</f>
        <v>177.60000000000002</v>
      </c>
      <c r="E152" s="70">
        <f t="shared" si="6"/>
        <v>34.20367519551458</v>
      </c>
      <c r="O152" s="113">
        <f>Sheet1!F67</f>
        <v>0.15615264424540984</v>
      </c>
    </row>
    <row r="153" spans="1:15" ht="12.75">
      <c r="A153">
        <v>14.9</v>
      </c>
      <c r="B153" s="70">
        <f t="shared" si="5"/>
        <v>213.46744854892344</v>
      </c>
      <c r="C153" s="70">
        <f>A153*Sheet1!D29</f>
        <v>178.8</v>
      </c>
      <c r="E153" s="70">
        <f t="shared" si="6"/>
        <v>34.66744854892344</v>
      </c>
      <c r="O153" s="113">
        <f>Sheet1!F67</f>
        <v>0.15615264424540984</v>
      </c>
    </row>
    <row r="154" spans="1:15" ht="12.75">
      <c r="A154">
        <v>15</v>
      </c>
      <c r="B154" s="70">
        <f t="shared" si="5"/>
        <v>215.13434495521722</v>
      </c>
      <c r="C154" s="70">
        <f>A154*Sheet1!D29</f>
        <v>180</v>
      </c>
      <c r="E154" s="70">
        <f t="shared" si="6"/>
        <v>35.134344955217216</v>
      </c>
      <c r="O154" s="113">
        <f>Sheet1!F67</f>
        <v>0.15615264424540984</v>
      </c>
    </row>
    <row r="155" spans="1:15" ht="12.75">
      <c r="A155">
        <v>15.1</v>
      </c>
      <c r="B155" s="70">
        <f t="shared" si="5"/>
        <v>216.80436441439588</v>
      </c>
      <c r="C155" s="70">
        <f>A155*Sheet1!D29</f>
        <v>181.2</v>
      </c>
      <c r="E155" s="70">
        <f t="shared" si="6"/>
        <v>35.604364414395896</v>
      </c>
      <c r="O155" s="113">
        <f>Sheet1!F67</f>
        <v>0.15615264424540984</v>
      </c>
    </row>
    <row r="156" spans="1:15" ht="12.75">
      <c r="A156">
        <v>15.2</v>
      </c>
      <c r="B156" s="70">
        <f t="shared" si="5"/>
        <v>218.47750692645945</v>
      </c>
      <c r="C156" s="70">
        <f>A156*Sheet1!D29</f>
        <v>182.39999999999998</v>
      </c>
      <c r="E156" s="70">
        <f t="shared" si="6"/>
        <v>36.077506926459485</v>
      </c>
      <c r="O156" s="113">
        <f>Sheet1!F67</f>
        <v>0.15615264424540984</v>
      </c>
    </row>
    <row r="157" spans="1:15" ht="12.75">
      <c r="A157">
        <v>15.3</v>
      </c>
      <c r="B157" s="70">
        <f t="shared" si="5"/>
        <v>220.153772491408</v>
      </c>
      <c r="C157" s="70">
        <f>A157*Sheet1!D29</f>
        <v>183.60000000000002</v>
      </c>
      <c r="E157" s="70">
        <f t="shared" si="6"/>
        <v>36.553772491408</v>
      </c>
      <c r="O157" s="113">
        <f>Sheet1!F67</f>
        <v>0.15615264424540984</v>
      </c>
    </row>
    <row r="158" spans="1:15" ht="12.75">
      <c r="A158">
        <v>15.4</v>
      </c>
      <c r="B158" s="70">
        <f t="shared" si="5"/>
        <v>221.83316110924142</v>
      </c>
      <c r="C158" s="70">
        <f>A158*Sheet1!D29</f>
        <v>184.8</v>
      </c>
      <c r="E158" s="70">
        <f t="shared" si="6"/>
        <v>37.0331611092414</v>
      </c>
      <c r="O158" s="113">
        <f>Sheet1!F67</f>
        <v>0.15615264424540984</v>
      </c>
    </row>
    <row r="159" spans="1:15" ht="12.75">
      <c r="A159">
        <v>15.5</v>
      </c>
      <c r="B159" s="70">
        <f t="shared" si="5"/>
        <v>223.51567277995971</v>
      </c>
      <c r="C159" s="70">
        <f>A159*Sheet1!D29</f>
        <v>186</v>
      </c>
      <c r="E159" s="70">
        <f t="shared" si="6"/>
        <v>37.515672779959715</v>
      </c>
      <c r="O159" s="113">
        <f>Sheet1!F67</f>
        <v>0.15615264424540984</v>
      </c>
    </row>
    <row r="160" spans="1:15" ht="12.75">
      <c r="A160">
        <v>15.6</v>
      </c>
      <c r="B160" s="70">
        <f t="shared" si="5"/>
        <v>225.20130750356293</v>
      </c>
      <c r="C160" s="70">
        <f>A160*Sheet1!D29</f>
        <v>187.2</v>
      </c>
      <c r="E160" s="70">
        <f t="shared" si="6"/>
        <v>38.001307503562934</v>
      </c>
      <c r="O160" s="113">
        <f>Sheet1!F67</f>
        <v>0.15615264424540984</v>
      </c>
    </row>
    <row r="161" spans="1:15" ht="12.75">
      <c r="A161">
        <v>15.7</v>
      </c>
      <c r="B161" s="70">
        <f t="shared" si="5"/>
        <v>226.89006528005103</v>
      </c>
      <c r="C161" s="70">
        <f>A161*Sheet1!D29</f>
        <v>188.39999999999998</v>
      </c>
      <c r="E161" s="70">
        <f t="shared" si="6"/>
        <v>38.49006528005107</v>
      </c>
      <c r="O161" s="113">
        <f>Sheet1!F67</f>
        <v>0.15615264424540984</v>
      </c>
    </row>
    <row r="162" spans="1:15" ht="12.75">
      <c r="A162">
        <v>15.8</v>
      </c>
      <c r="B162" s="70">
        <f t="shared" si="5"/>
        <v>228.58194610942414</v>
      </c>
      <c r="C162" s="70">
        <f>A162*Sheet1!D29</f>
        <v>189.60000000000002</v>
      </c>
      <c r="E162" s="70">
        <f t="shared" si="6"/>
        <v>38.981946109424115</v>
      </c>
      <c r="O162" s="113">
        <f>Sheet1!F67</f>
        <v>0.15615264424540984</v>
      </c>
    </row>
    <row r="163" spans="1:15" ht="12.75">
      <c r="A163">
        <v>15.9</v>
      </c>
      <c r="B163" s="70">
        <f t="shared" si="5"/>
        <v>230.27694999168207</v>
      </c>
      <c r="C163" s="70">
        <f>A163*Sheet1!D29</f>
        <v>190.8</v>
      </c>
      <c r="E163" s="70">
        <f t="shared" si="6"/>
        <v>39.47694999168206</v>
      </c>
      <c r="O163" s="113">
        <f>Sheet1!F67</f>
        <v>0.15615264424540984</v>
      </c>
    </row>
    <row r="164" spans="1:15" ht="12.75">
      <c r="A164">
        <v>16</v>
      </c>
      <c r="B164" s="70">
        <f t="shared" si="5"/>
        <v>231.97507692682493</v>
      </c>
      <c r="C164" s="70">
        <f>A164*Sheet1!D29</f>
        <v>192</v>
      </c>
      <c r="E164" s="70">
        <f t="shared" si="6"/>
        <v>39.97507692682492</v>
      </c>
      <c r="O164" s="113">
        <f>Sheet1!F67</f>
        <v>0.15615264424540984</v>
      </c>
    </row>
    <row r="165" spans="1:15" ht="12.75">
      <c r="A165">
        <v>16.1</v>
      </c>
      <c r="B165" s="70">
        <f t="shared" si="5"/>
        <v>233.67632691485272</v>
      </c>
      <c r="C165" s="70">
        <f>A165*Sheet1!D29</f>
        <v>193.20000000000002</v>
      </c>
      <c r="E165" s="70">
        <f t="shared" si="6"/>
        <v>40.47632691485269</v>
      </c>
      <c r="O165" s="113">
        <f>Sheet1!F67</f>
        <v>0.15615264424540984</v>
      </c>
    </row>
    <row r="166" spans="1:15" ht="12.75">
      <c r="A166">
        <v>16.2</v>
      </c>
      <c r="B166" s="70">
        <f t="shared" si="5"/>
        <v>235.38069995576535</v>
      </c>
      <c r="C166" s="70">
        <f>A166*Sheet1!D29</f>
        <v>194.39999999999998</v>
      </c>
      <c r="E166" s="70">
        <f t="shared" si="6"/>
        <v>40.98069995576536</v>
      </c>
      <c r="O166" s="113">
        <f>Sheet1!F67</f>
        <v>0.15615264424540984</v>
      </c>
    </row>
    <row r="167" spans="1:15" ht="12.75">
      <c r="A167">
        <v>16.3</v>
      </c>
      <c r="B167" s="70">
        <f t="shared" si="5"/>
        <v>237.08819604956295</v>
      </c>
      <c r="C167" s="70">
        <f>A167*Sheet1!D29</f>
        <v>195.60000000000002</v>
      </c>
      <c r="E167" s="70">
        <f t="shared" si="6"/>
        <v>41.48819604956294</v>
      </c>
      <c r="O167" s="113">
        <f>Sheet1!F67</f>
        <v>0.15615264424540984</v>
      </c>
    </row>
    <row r="168" spans="1:15" ht="12.75">
      <c r="A168">
        <v>16.4</v>
      </c>
      <c r="B168" s="70">
        <f t="shared" si="5"/>
        <v>238.7988151962454</v>
      </c>
      <c r="C168" s="70">
        <f>A168*Sheet1!D29</f>
        <v>196.79999999999998</v>
      </c>
      <c r="E168" s="70">
        <f t="shared" si="6"/>
        <v>41.998815196245424</v>
      </c>
      <c r="O168" s="113">
        <f>Sheet1!F67</f>
        <v>0.15615264424540984</v>
      </c>
    </row>
    <row r="169" spans="1:15" ht="12.75">
      <c r="A169">
        <v>16.5</v>
      </c>
      <c r="B169" s="70">
        <f t="shared" si="5"/>
        <v>240.51255739581282</v>
      </c>
      <c r="C169" s="70">
        <f>A169*Sheet1!D29</f>
        <v>198</v>
      </c>
      <c r="E169" s="70">
        <f t="shared" si="6"/>
        <v>42.51255739581283</v>
      </c>
      <c r="O169" s="113">
        <f>Sheet1!F67</f>
        <v>0.15615264424540984</v>
      </c>
    </row>
    <row r="170" spans="1:15" ht="12.75">
      <c r="A170">
        <v>16.6</v>
      </c>
      <c r="B170" s="70">
        <f t="shared" si="5"/>
        <v>242.22942264826517</v>
      </c>
      <c r="C170" s="70">
        <f>A170*Sheet1!D29</f>
        <v>199.20000000000002</v>
      </c>
      <c r="E170" s="70">
        <f t="shared" si="6"/>
        <v>43.02942264826515</v>
      </c>
      <c r="O170" s="113">
        <f>Sheet1!F67</f>
        <v>0.15615264424540984</v>
      </c>
    </row>
    <row r="171" spans="1:15" ht="12.75">
      <c r="A171">
        <v>16.7</v>
      </c>
      <c r="B171" s="70">
        <f t="shared" si="5"/>
        <v>243.94941095360232</v>
      </c>
      <c r="C171" s="70">
        <f>A171*Sheet1!D29</f>
        <v>200.39999999999998</v>
      </c>
      <c r="E171" s="70">
        <f t="shared" si="6"/>
        <v>43.54941095360235</v>
      </c>
      <c r="O171" s="113">
        <f>Sheet1!F67</f>
        <v>0.15615264424540984</v>
      </c>
    </row>
    <row r="172" spans="1:15" ht="12.75">
      <c r="A172">
        <v>16.8</v>
      </c>
      <c r="B172" s="70">
        <f t="shared" si="5"/>
        <v>245.67252231182448</v>
      </c>
      <c r="C172" s="70">
        <f>A172*Sheet1!D29</f>
        <v>201.60000000000002</v>
      </c>
      <c r="E172" s="70">
        <f t="shared" si="6"/>
        <v>44.07252231182447</v>
      </c>
      <c r="O172" s="113">
        <f>Sheet1!F67</f>
        <v>0.15615264424540984</v>
      </c>
    </row>
    <row r="173" spans="1:15" ht="12.75">
      <c r="A173">
        <v>16.9</v>
      </c>
      <c r="B173" s="70">
        <f t="shared" si="5"/>
        <v>247.39875672293147</v>
      </c>
      <c r="C173" s="70">
        <f>A173*Sheet1!D29</f>
        <v>202.79999999999998</v>
      </c>
      <c r="E173" s="70">
        <f t="shared" si="6"/>
        <v>44.5987567229315</v>
      </c>
      <c r="O173" s="113">
        <f>Sheet1!F67</f>
        <v>0.15615264424540984</v>
      </c>
    </row>
    <row r="174" spans="1:15" ht="12.75">
      <c r="A174">
        <v>17</v>
      </c>
      <c r="B174" s="70">
        <f t="shared" si="5"/>
        <v>249.12811418692343</v>
      </c>
      <c r="C174" s="70">
        <f>A174*Sheet1!D29</f>
        <v>204</v>
      </c>
      <c r="E174" s="70">
        <f t="shared" si="6"/>
        <v>45.12811418692344</v>
      </c>
      <c r="O174" s="113">
        <f>Sheet1!F67</f>
        <v>0.15615264424540984</v>
      </c>
    </row>
    <row r="175" spans="1:15" ht="12.75">
      <c r="A175">
        <v>17.1</v>
      </c>
      <c r="B175" s="70">
        <f t="shared" si="5"/>
        <v>250.8605947038003</v>
      </c>
      <c r="C175" s="70">
        <f>A175*Sheet1!D29</f>
        <v>205.20000000000002</v>
      </c>
      <c r="E175" s="70">
        <f t="shared" si="6"/>
        <v>45.66059470380029</v>
      </c>
      <c r="O175" s="113">
        <f>Sheet1!F67</f>
        <v>0.15615264424540984</v>
      </c>
    </row>
    <row r="176" spans="1:15" ht="12.75">
      <c r="A176">
        <v>17.2</v>
      </c>
      <c r="B176" s="70">
        <f t="shared" si="5"/>
        <v>252.596198273562</v>
      </c>
      <c r="C176" s="70">
        <f>A176*Sheet1!D29</f>
        <v>206.39999999999998</v>
      </c>
      <c r="E176" s="70">
        <f t="shared" si="6"/>
        <v>46.19619827356204</v>
      </c>
      <c r="O176" s="113">
        <f>Sheet1!F67</f>
        <v>0.15615264424540984</v>
      </c>
    </row>
    <row r="177" spans="1:15" ht="12.75">
      <c r="A177">
        <v>17.3</v>
      </c>
      <c r="B177" s="70">
        <f t="shared" si="5"/>
        <v>254.33492489620875</v>
      </c>
      <c r="C177" s="70">
        <f>A177*Sheet1!D29</f>
        <v>207.60000000000002</v>
      </c>
      <c r="E177" s="70">
        <f t="shared" si="6"/>
        <v>46.73492489620871</v>
      </c>
      <c r="O177" s="113">
        <f>Sheet1!F67</f>
        <v>0.15615264424540984</v>
      </c>
    </row>
    <row r="178" spans="1:15" ht="12.75">
      <c r="A178">
        <v>17.4</v>
      </c>
      <c r="B178" s="70">
        <f t="shared" si="5"/>
        <v>256.07677457174026</v>
      </c>
      <c r="C178" s="70">
        <f>A178*Sheet1!D29</f>
        <v>208.79999999999998</v>
      </c>
      <c r="E178" s="70">
        <f t="shared" si="6"/>
        <v>47.27677457174027</v>
      </c>
      <c r="O178" s="113">
        <f>Sheet1!F67</f>
        <v>0.15615264424540984</v>
      </c>
    </row>
    <row r="179" spans="1:15" ht="12.75">
      <c r="A179">
        <v>17.5</v>
      </c>
      <c r="B179" s="70">
        <f t="shared" si="5"/>
        <v>257.82174730015674</v>
      </c>
      <c r="C179" s="70">
        <f>A179*Sheet1!D29</f>
        <v>210</v>
      </c>
      <c r="E179" s="70">
        <f t="shared" si="6"/>
        <v>47.821747300156765</v>
      </c>
      <c r="O179" s="113">
        <f>Sheet1!F67</f>
        <v>0.15615264424540984</v>
      </c>
    </row>
    <row r="180" spans="1:15" ht="12.75">
      <c r="A180">
        <v>17.6</v>
      </c>
      <c r="B180" s="70">
        <f t="shared" si="5"/>
        <v>259.5698430814582</v>
      </c>
      <c r="C180" s="70">
        <f>A180*Sheet1!D29</f>
        <v>211.20000000000002</v>
      </c>
      <c r="E180" s="70">
        <f t="shared" si="6"/>
        <v>48.36984308145816</v>
      </c>
      <c r="O180" s="113">
        <f>Sheet1!F67</f>
        <v>0.15615264424540984</v>
      </c>
    </row>
    <row r="181" spans="1:15" ht="12.75">
      <c r="A181">
        <v>17.7</v>
      </c>
      <c r="B181" s="70">
        <f t="shared" si="5"/>
        <v>261.3210619156444</v>
      </c>
      <c r="C181" s="70">
        <f>A181*Sheet1!D29</f>
        <v>212.39999999999998</v>
      </c>
      <c r="E181" s="70">
        <f t="shared" si="6"/>
        <v>48.921061915644444</v>
      </c>
      <c r="O181" s="113">
        <f>Sheet1!F67</f>
        <v>0.15615264424540984</v>
      </c>
    </row>
    <row r="182" spans="1:15" ht="12.75">
      <c r="A182">
        <v>17.8</v>
      </c>
      <c r="B182" s="70">
        <f t="shared" si="5"/>
        <v>263.0754038027157</v>
      </c>
      <c r="C182" s="70">
        <f>A182*Sheet1!D29</f>
        <v>213.60000000000002</v>
      </c>
      <c r="E182" s="70">
        <f t="shared" si="6"/>
        <v>49.47540380271566</v>
      </c>
      <c r="O182" s="113">
        <f>Sheet1!F67</f>
        <v>0.15615264424540984</v>
      </c>
    </row>
    <row r="183" spans="1:15" ht="12.75">
      <c r="A183">
        <v>17.9</v>
      </c>
      <c r="B183" s="70">
        <f t="shared" si="5"/>
        <v>264.83286874267174</v>
      </c>
      <c r="C183" s="70">
        <f>A183*Sheet1!D29</f>
        <v>214.79999999999998</v>
      </c>
      <c r="E183" s="70">
        <f t="shared" si="6"/>
        <v>50.03286874267176</v>
      </c>
      <c r="O183" s="113">
        <f>Sheet1!F67</f>
        <v>0.15615264424540984</v>
      </c>
    </row>
    <row r="184" spans="1:15" ht="12.75">
      <c r="A184">
        <v>18</v>
      </c>
      <c r="B184" s="70">
        <f t="shared" si="5"/>
        <v>266.5934567355128</v>
      </c>
      <c r="C184" s="70">
        <f>A184*Sheet1!D29</f>
        <v>216</v>
      </c>
      <c r="E184" s="70">
        <f t="shared" si="6"/>
        <v>50.59345673551279</v>
      </c>
      <c r="O184" s="113">
        <f>Sheet1!F67</f>
        <v>0.15615264424540984</v>
      </c>
    </row>
    <row r="185" spans="1:15" ht="12.75">
      <c r="A185">
        <v>18.1</v>
      </c>
      <c r="B185" s="70">
        <f t="shared" si="5"/>
        <v>268.35716778123873</v>
      </c>
      <c r="C185" s="70">
        <f>A185*Sheet1!D29</f>
        <v>217.20000000000002</v>
      </c>
      <c r="E185" s="70">
        <f t="shared" si="6"/>
        <v>51.157167781238726</v>
      </c>
      <c r="O185" s="113">
        <f>Sheet1!F67</f>
        <v>0.15615264424540984</v>
      </c>
    </row>
    <row r="186" spans="1:15" ht="12.75">
      <c r="A186">
        <v>18.2</v>
      </c>
      <c r="B186" s="70">
        <f t="shared" si="5"/>
        <v>270.1240018798495</v>
      </c>
      <c r="C186" s="70">
        <f>A186*Sheet1!D29</f>
        <v>218.39999999999998</v>
      </c>
      <c r="E186" s="70">
        <f t="shared" si="6"/>
        <v>51.724001879849546</v>
      </c>
      <c r="O186" s="113">
        <f>Sheet1!F67</f>
        <v>0.15615264424540984</v>
      </c>
    </row>
    <row r="187" spans="1:15" ht="12.75">
      <c r="A187">
        <v>18.3</v>
      </c>
      <c r="B187" s="70">
        <f t="shared" si="5"/>
        <v>271.89395903134533</v>
      </c>
      <c r="C187" s="70">
        <f>A187*Sheet1!D29</f>
        <v>219.60000000000002</v>
      </c>
      <c r="E187" s="70">
        <f t="shared" si="6"/>
        <v>52.29395903134531</v>
      </c>
      <c r="O187" s="113">
        <f>Sheet1!F67</f>
        <v>0.15615264424540984</v>
      </c>
    </row>
    <row r="188" spans="1:15" ht="12.75">
      <c r="A188">
        <v>18.4</v>
      </c>
      <c r="B188" s="70">
        <f t="shared" si="5"/>
        <v>273.66703923572595</v>
      </c>
      <c r="C188" s="70">
        <f>A188*Sheet1!D29</f>
        <v>220.79999999999998</v>
      </c>
      <c r="E188" s="70">
        <f t="shared" si="6"/>
        <v>52.86703923572595</v>
      </c>
      <c r="O188" s="113">
        <f>Sheet1!F67</f>
        <v>0.15615264424540984</v>
      </c>
    </row>
    <row r="189" spans="1:15" ht="12.75">
      <c r="A189">
        <v>18.5</v>
      </c>
      <c r="B189" s="70">
        <f t="shared" si="5"/>
        <v>275.44324249299154</v>
      </c>
      <c r="C189" s="70">
        <f>A189*Sheet1!D29</f>
        <v>222</v>
      </c>
      <c r="E189" s="70">
        <f t="shared" si="6"/>
        <v>53.443242492991516</v>
      </c>
      <c r="O189" s="113">
        <f>Sheet1!F67</f>
        <v>0.15615264424540984</v>
      </c>
    </row>
    <row r="190" spans="1:15" ht="12.75">
      <c r="A190">
        <v>18.6</v>
      </c>
      <c r="B190" s="70">
        <f t="shared" si="5"/>
        <v>277.222568803142</v>
      </c>
      <c r="C190" s="70">
        <f>A190*Sheet1!D29</f>
        <v>223.20000000000002</v>
      </c>
      <c r="E190" s="70">
        <f t="shared" si="6"/>
        <v>54.02256880314199</v>
      </c>
      <c r="O190" s="113">
        <f>Sheet1!F67</f>
        <v>0.15615264424540984</v>
      </c>
    </row>
    <row r="191" spans="1:15" ht="12.75">
      <c r="A191">
        <v>18.7</v>
      </c>
      <c r="B191" s="70">
        <f t="shared" si="5"/>
        <v>279.00501816617736</v>
      </c>
      <c r="C191" s="70">
        <f>A191*Sheet1!D29</f>
        <v>224.39999999999998</v>
      </c>
      <c r="E191" s="70">
        <f t="shared" si="6"/>
        <v>54.605018166177366</v>
      </c>
      <c r="O191" s="113">
        <f>Sheet1!F67</f>
        <v>0.15615264424540984</v>
      </c>
    </row>
    <row r="192" spans="1:15" ht="12.75">
      <c r="A192">
        <v>18.8</v>
      </c>
      <c r="B192" s="70">
        <f t="shared" si="5"/>
        <v>280.7905905820977</v>
      </c>
      <c r="C192" s="70">
        <f>A192*Sheet1!D29</f>
        <v>225.60000000000002</v>
      </c>
      <c r="E192" s="70">
        <f t="shared" si="6"/>
        <v>55.19059058209766</v>
      </c>
      <c r="O192" s="113">
        <f>Sheet1!F67</f>
        <v>0.15615264424540984</v>
      </c>
    </row>
    <row r="193" spans="1:15" ht="12.75">
      <c r="A193">
        <v>18.9</v>
      </c>
      <c r="B193" s="70">
        <f t="shared" si="5"/>
        <v>282.5792860509028</v>
      </c>
      <c r="C193" s="70">
        <f>A193*Sheet1!D29</f>
        <v>226.79999999999998</v>
      </c>
      <c r="E193" s="70">
        <f t="shared" si="6"/>
        <v>55.77928605090283</v>
      </c>
      <c r="O193" s="113">
        <f>Sheet1!F67</f>
        <v>0.15615264424540984</v>
      </c>
    </row>
    <row r="194" spans="1:15" ht="12.75">
      <c r="A194">
        <v>19</v>
      </c>
      <c r="B194" s="70">
        <f t="shared" si="5"/>
        <v>284.37110457259297</v>
      </c>
      <c r="C194" s="70">
        <f>A194*Sheet1!D29</f>
        <v>228</v>
      </c>
      <c r="E194" s="70">
        <f t="shared" si="6"/>
        <v>56.371104572592955</v>
      </c>
      <c r="O194" s="113">
        <f>Sheet1!F67</f>
        <v>0.15615264424540984</v>
      </c>
    </row>
    <row r="195" spans="1:15" ht="12.75">
      <c r="A195">
        <v>19.1</v>
      </c>
      <c r="B195" s="70">
        <f t="shared" si="5"/>
        <v>286.166046147168</v>
      </c>
      <c r="C195" s="70">
        <f>A195*Sheet1!D29</f>
        <v>229.20000000000002</v>
      </c>
      <c r="E195" s="70">
        <f t="shared" si="6"/>
        <v>56.96604614716797</v>
      </c>
      <c r="O195" s="113">
        <f>Sheet1!F67</f>
        <v>0.15615264424540984</v>
      </c>
    </row>
    <row r="196" spans="1:15" ht="12.75">
      <c r="A196">
        <v>19.2</v>
      </c>
      <c r="B196" s="70">
        <f t="shared" si="5"/>
        <v>287.96411077462784</v>
      </c>
      <c r="C196" s="70">
        <f>A196*Sheet1!D29</f>
        <v>230.39999999999998</v>
      </c>
      <c r="E196" s="70">
        <f t="shared" si="6"/>
        <v>57.56411077462788</v>
      </c>
      <c r="O196" s="113">
        <f>Sheet1!F67</f>
        <v>0.15615264424540984</v>
      </c>
    </row>
    <row r="197" spans="1:15" ht="12.75">
      <c r="A197">
        <v>19.3</v>
      </c>
      <c r="B197" s="70">
        <f aca="true" t="shared" si="7" ref="B197:B260">C197+E197</f>
        <v>289.7652984549727</v>
      </c>
      <c r="C197" s="70">
        <f>A197*Sheet1!D29</f>
        <v>231.60000000000002</v>
      </c>
      <c r="E197" s="70">
        <f aca="true" t="shared" si="8" ref="E197:E260">(A197*A197)*O197</f>
        <v>58.165298454972714</v>
      </c>
      <c r="O197" s="113">
        <f>Sheet1!F67</f>
        <v>0.15615264424540984</v>
      </c>
    </row>
    <row r="198" spans="1:15" ht="12.75">
      <c r="A198">
        <v>19.4</v>
      </c>
      <c r="B198" s="70">
        <f t="shared" si="7"/>
        <v>291.56960918820243</v>
      </c>
      <c r="C198" s="70">
        <f>A198*Sheet1!D29</f>
        <v>232.79999999999998</v>
      </c>
      <c r="E198" s="70">
        <f t="shared" si="8"/>
        <v>58.76960918820244</v>
      </c>
      <c r="O198" s="113">
        <f>Sheet1!F67</f>
        <v>0.15615264424540984</v>
      </c>
    </row>
    <row r="199" spans="1:15" ht="12.75">
      <c r="A199">
        <v>19.5</v>
      </c>
      <c r="B199" s="70">
        <f t="shared" si="7"/>
        <v>293.3770429743171</v>
      </c>
      <c r="C199" s="70">
        <f>A199*Sheet1!D29</f>
        <v>234</v>
      </c>
      <c r="E199" s="70">
        <f t="shared" si="8"/>
        <v>59.37704297431709</v>
      </c>
      <c r="O199" s="113">
        <f>Sheet1!F67</f>
        <v>0.15615264424540984</v>
      </c>
    </row>
    <row r="200" spans="1:15" ht="12.75">
      <c r="A200">
        <v>19.6</v>
      </c>
      <c r="B200" s="70">
        <f t="shared" si="7"/>
        <v>295.1875998133167</v>
      </c>
      <c r="C200" s="70">
        <f>A200*Sheet1!D29</f>
        <v>235.20000000000002</v>
      </c>
      <c r="E200" s="70">
        <f t="shared" si="8"/>
        <v>59.987599813316656</v>
      </c>
      <c r="O200" s="113">
        <f>Sheet1!F67</f>
        <v>0.15615264424540984</v>
      </c>
    </row>
    <row r="201" spans="1:15" ht="12.75">
      <c r="A201">
        <v>19.7</v>
      </c>
      <c r="B201" s="70">
        <f t="shared" si="7"/>
        <v>297.00127970520106</v>
      </c>
      <c r="C201" s="70">
        <f>A201*Sheet1!D29</f>
        <v>236.39999999999998</v>
      </c>
      <c r="E201" s="70">
        <f t="shared" si="8"/>
        <v>60.6012797052011</v>
      </c>
      <c r="O201" s="113">
        <f>Sheet1!F67</f>
        <v>0.15615264424540984</v>
      </c>
    </row>
    <row r="202" spans="1:15" ht="12.75">
      <c r="A202">
        <v>19.8</v>
      </c>
      <c r="B202" s="70">
        <f t="shared" si="7"/>
        <v>298.8180826499705</v>
      </c>
      <c r="C202" s="70">
        <f>A202*Sheet1!D29</f>
        <v>237.60000000000002</v>
      </c>
      <c r="E202" s="70">
        <f t="shared" si="8"/>
        <v>61.218082649970476</v>
      </c>
      <c r="O202" s="113">
        <f>Sheet1!F67</f>
        <v>0.15615264424540984</v>
      </c>
    </row>
    <row r="203" spans="1:15" ht="12.75">
      <c r="A203">
        <v>19.9</v>
      </c>
      <c r="B203" s="70">
        <f t="shared" si="7"/>
        <v>300.6380086476247</v>
      </c>
      <c r="C203" s="70">
        <f>A203*Sheet1!D29</f>
        <v>238.79999999999998</v>
      </c>
      <c r="E203" s="70">
        <f t="shared" si="8"/>
        <v>61.83800864762474</v>
      </c>
      <c r="O203" s="113">
        <f>Sheet1!F67</f>
        <v>0.15615264424540984</v>
      </c>
    </row>
    <row r="204" spans="1:15" ht="12.75">
      <c r="A204">
        <v>20</v>
      </c>
      <c r="B204" s="70">
        <f t="shared" si="7"/>
        <v>302.4610576981639</v>
      </c>
      <c r="C204" s="70">
        <f>A204*Sheet1!D29</f>
        <v>240</v>
      </c>
      <c r="E204" s="70">
        <f t="shared" si="8"/>
        <v>62.461057698163934</v>
      </c>
      <c r="O204" s="113">
        <f>Sheet1!F67</f>
        <v>0.15615264424540984</v>
      </c>
    </row>
    <row r="205" spans="1:15" ht="12.75">
      <c r="A205">
        <v>20.5</v>
      </c>
      <c r="B205" s="70">
        <f t="shared" si="7"/>
        <v>311.62314874413346</v>
      </c>
      <c r="C205" s="70">
        <f>A205*Sheet1!D29</f>
        <v>246</v>
      </c>
      <c r="E205" s="70">
        <f t="shared" si="8"/>
        <v>65.62314874413349</v>
      </c>
      <c r="O205" s="113">
        <f>Sheet1!F67</f>
        <v>0.15615264424540984</v>
      </c>
    </row>
    <row r="206" spans="1:15" ht="12.75">
      <c r="A206">
        <v>21</v>
      </c>
      <c r="B206" s="70">
        <f t="shared" si="7"/>
        <v>320.86331611222573</v>
      </c>
      <c r="C206" s="70">
        <f>A206*Sheet1!D29</f>
        <v>252</v>
      </c>
      <c r="E206" s="70">
        <f t="shared" si="8"/>
        <v>68.86331611222573</v>
      </c>
      <c r="O206" s="113">
        <f>Sheet1!F67</f>
        <v>0.15615264424540984</v>
      </c>
    </row>
    <row r="207" spans="1:15" ht="12.75">
      <c r="A207">
        <v>21.5</v>
      </c>
      <c r="B207" s="70">
        <f t="shared" si="7"/>
        <v>330.1815598024407</v>
      </c>
      <c r="C207" s="70">
        <f>A207*Sheet1!D29</f>
        <v>258</v>
      </c>
      <c r="E207" s="70">
        <f t="shared" si="8"/>
        <v>72.1815598024407</v>
      </c>
      <c r="O207" s="113">
        <f>Sheet1!F67</f>
        <v>0.15615264424540984</v>
      </c>
    </row>
    <row r="208" spans="1:15" ht="12.75">
      <c r="A208">
        <v>22</v>
      </c>
      <c r="B208" s="70">
        <f t="shared" si="7"/>
        <v>339.5778798147784</v>
      </c>
      <c r="C208" s="70">
        <f>A208*Sheet1!D29</f>
        <v>264</v>
      </c>
      <c r="E208" s="70">
        <f t="shared" si="8"/>
        <v>75.57787981477836</v>
      </c>
      <c r="O208" s="113">
        <f>Sheet1!F67</f>
        <v>0.15615264424540984</v>
      </c>
    </row>
    <row r="209" spans="1:15" ht="12.75">
      <c r="A209">
        <v>22.5</v>
      </c>
      <c r="B209" s="70">
        <f t="shared" si="7"/>
        <v>349.05227614923876</v>
      </c>
      <c r="C209" s="70">
        <f>A209*Sheet1!D29</f>
        <v>270</v>
      </c>
      <c r="E209" s="70">
        <f t="shared" si="8"/>
        <v>79.05227614923874</v>
      </c>
      <c r="O209" s="113">
        <f>Sheet1!F67</f>
        <v>0.15615264424540984</v>
      </c>
    </row>
    <row r="210" spans="1:15" ht="12.75">
      <c r="A210">
        <v>23</v>
      </c>
      <c r="B210" s="70">
        <f t="shared" si="7"/>
        <v>358.6047488058218</v>
      </c>
      <c r="C210" s="70">
        <f>A210*Sheet1!D29</f>
        <v>276</v>
      </c>
      <c r="E210" s="70">
        <f t="shared" si="8"/>
        <v>82.6047488058218</v>
      </c>
      <c r="O210" s="113">
        <f>Sheet1!F67</f>
        <v>0.15615264424540984</v>
      </c>
    </row>
    <row r="211" spans="1:15" ht="12.75">
      <c r="A211">
        <v>23.5</v>
      </c>
      <c r="B211" s="70">
        <f t="shared" si="7"/>
        <v>368.2352977845276</v>
      </c>
      <c r="C211" s="70">
        <f>A211*Sheet1!D29</f>
        <v>282</v>
      </c>
      <c r="E211" s="70">
        <f t="shared" si="8"/>
        <v>86.23529778452759</v>
      </c>
      <c r="O211" s="113">
        <f>Sheet1!F67</f>
        <v>0.15615264424540984</v>
      </c>
    </row>
    <row r="212" spans="1:15" ht="12.75">
      <c r="A212">
        <v>24</v>
      </c>
      <c r="B212" s="70">
        <f t="shared" si="7"/>
        <v>377.94392308535606</v>
      </c>
      <c r="C212" s="70">
        <f>A212*Sheet1!D29</f>
        <v>288</v>
      </c>
      <c r="E212" s="70">
        <f t="shared" si="8"/>
        <v>89.94392308535606</v>
      </c>
      <c r="O212" s="113">
        <f>Sheet1!F67</f>
        <v>0.15615264424540984</v>
      </c>
    </row>
    <row r="213" spans="1:15" ht="12.75">
      <c r="A213">
        <v>24.5</v>
      </c>
      <c r="B213" s="70">
        <f t="shared" si="7"/>
        <v>387.73062470830723</v>
      </c>
      <c r="C213" s="70">
        <f>A213*Sheet1!D29</f>
        <v>294</v>
      </c>
      <c r="E213" s="70">
        <f t="shared" si="8"/>
        <v>93.73062470830726</v>
      </c>
      <c r="O213" s="113">
        <f>Sheet1!F67</f>
        <v>0.15615264424540984</v>
      </c>
    </row>
    <row r="214" spans="1:15" ht="12.75">
      <c r="A214">
        <v>25</v>
      </c>
      <c r="B214" s="70">
        <f t="shared" si="7"/>
        <v>397.59540265338114</v>
      </c>
      <c r="C214" s="70">
        <f>A214*Sheet1!D29</f>
        <v>300</v>
      </c>
      <c r="E214" s="70">
        <f t="shared" si="8"/>
        <v>97.59540265338114</v>
      </c>
      <c r="O214" s="113">
        <f>Sheet1!F67</f>
        <v>0.15615264424540984</v>
      </c>
    </row>
    <row r="215" spans="1:15" ht="12.75">
      <c r="A215">
        <v>25.5</v>
      </c>
      <c r="B215" s="70">
        <f t="shared" si="7"/>
        <v>407.53825692057774</v>
      </c>
      <c r="C215" s="70">
        <f>A215*Sheet1!D29</f>
        <v>306</v>
      </c>
      <c r="E215" s="70">
        <f t="shared" si="8"/>
        <v>101.53825692057775</v>
      </c>
      <c r="O215" s="113">
        <f>Sheet1!F67</f>
        <v>0.15615264424540984</v>
      </c>
    </row>
    <row r="216" spans="1:15" ht="12.75">
      <c r="A216">
        <v>26</v>
      </c>
      <c r="B216" s="70">
        <f t="shared" si="7"/>
        <v>417.5591875098971</v>
      </c>
      <c r="C216" s="70">
        <f>A216*Sheet1!D29</f>
        <v>312</v>
      </c>
      <c r="E216" s="70">
        <f t="shared" si="8"/>
        <v>105.55918750989706</v>
      </c>
      <c r="O216" s="113">
        <f>Sheet1!F67</f>
        <v>0.15615264424540984</v>
      </c>
    </row>
    <row r="217" spans="1:15" ht="12.75">
      <c r="A217">
        <v>26.5</v>
      </c>
      <c r="B217" s="70">
        <f t="shared" si="7"/>
        <v>427.6581944213391</v>
      </c>
      <c r="C217" s="70">
        <f>A217*Sheet1!D29</f>
        <v>318</v>
      </c>
      <c r="E217" s="70">
        <f t="shared" si="8"/>
        <v>109.65819442133906</v>
      </c>
      <c r="O217" s="113">
        <f>Sheet1!F67</f>
        <v>0.15615264424540984</v>
      </c>
    </row>
    <row r="218" spans="1:15" ht="12.75">
      <c r="A218">
        <v>27</v>
      </c>
      <c r="B218" s="70">
        <f t="shared" si="7"/>
        <v>437.8352776549038</v>
      </c>
      <c r="C218" s="70">
        <f>A218*Sheet1!D29</f>
        <v>324</v>
      </c>
      <c r="E218" s="70">
        <f t="shared" si="8"/>
        <v>113.83527765490378</v>
      </c>
      <c r="O218" s="113">
        <f>Sheet1!F67</f>
        <v>0.15615264424540984</v>
      </c>
    </row>
    <row r="219" spans="1:15" ht="12.75">
      <c r="A219">
        <v>27.5</v>
      </c>
      <c r="B219" s="70">
        <f t="shared" si="7"/>
        <v>448.0904372105912</v>
      </c>
      <c r="C219" s="70">
        <f>A219*Sheet1!D29</f>
        <v>330</v>
      </c>
      <c r="E219" s="70">
        <f t="shared" si="8"/>
        <v>118.09043721059119</v>
      </c>
      <c r="O219" s="113">
        <f>Sheet1!F67</f>
        <v>0.15615264424540984</v>
      </c>
    </row>
    <row r="220" spans="1:15" ht="12.75">
      <c r="A220">
        <v>28</v>
      </c>
      <c r="B220" s="70">
        <f t="shared" si="7"/>
        <v>458.4236730884013</v>
      </c>
      <c r="C220" s="70">
        <f>A220*Sheet1!D29</f>
        <v>336</v>
      </c>
      <c r="E220" s="70">
        <f t="shared" si="8"/>
        <v>122.42367308840132</v>
      </c>
      <c r="O220" s="113">
        <f>Sheet1!F67</f>
        <v>0.15615264424540984</v>
      </c>
    </row>
    <row r="221" spans="1:15" ht="12.75">
      <c r="A221">
        <v>28.5</v>
      </c>
      <c r="B221" s="70">
        <f t="shared" si="7"/>
        <v>468.8349852883341</v>
      </c>
      <c r="C221" s="70">
        <f>A221*Sheet1!D29</f>
        <v>342</v>
      </c>
      <c r="E221" s="70">
        <f t="shared" si="8"/>
        <v>126.83498528833414</v>
      </c>
      <c r="O221" s="113">
        <f>Sheet1!F67</f>
        <v>0.15615264424540984</v>
      </c>
    </row>
    <row r="222" spans="1:15" ht="12.75">
      <c r="A222">
        <v>29</v>
      </c>
      <c r="B222" s="70">
        <f t="shared" si="7"/>
        <v>479.3243738103897</v>
      </c>
      <c r="C222" s="70">
        <f>A222*Sheet1!D29</f>
        <v>348</v>
      </c>
      <c r="E222" s="70">
        <f t="shared" si="8"/>
        <v>131.3243738103897</v>
      </c>
      <c r="O222" s="113">
        <f>Sheet1!F67</f>
        <v>0.15615264424540984</v>
      </c>
    </row>
    <row r="223" spans="1:15" ht="12.75">
      <c r="A223">
        <v>29.5</v>
      </c>
      <c r="B223" s="70">
        <f t="shared" si="7"/>
        <v>489.8918386545679</v>
      </c>
      <c r="C223" s="70">
        <f>A223*Sheet1!D29</f>
        <v>354</v>
      </c>
      <c r="E223" s="70">
        <f t="shared" si="8"/>
        <v>135.89183865456792</v>
      </c>
      <c r="O223" s="113">
        <f>Sheet1!F67</f>
        <v>0.15615264424540984</v>
      </c>
    </row>
    <row r="224" spans="1:15" ht="12.75">
      <c r="A224">
        <v>30</v>
      </c>
      <c r="B224" s="70">
        <f t="shared" si="7"/>
        <v>500.53737982086886</v>
      </c>
      <c r="C224" s="70">
        <f>A224*Sheet1!D29</f>
        <v>360</v>
      </c>
      <c r="E224" s="70">
        <f t="shared" si="8"/>
        <v>140.53737982086886</v>
      </c>
      <c r="O224" s="113">
        <f>Sheet1!F67</f>
        <v>0.15615264424540984</v>
      </c>
    </row>
    <row r="225" spans="1:15" ht="12.75">
      <c r="A225">
        <v>30.5</v>
      </c>
      <c r="B225" s="70">
        <f t="shared" si="7"/>
        <v>511.2609973092925</v>
      </c>
      <c r="C225" s="70">
        <f>A225*Sheet1!D29</f>
        <v>366</v>
      </c>
      <c r="E225" s="70">
        <f t="shared" si="8"/>
        <v>145.2609973092925</v>
      </c>
      <c r="O225" s="113">
        <f>Sheet1!F67</f>
        <v>0.15615264424540984</v>
      </c>
    </row>
    <row r="226" spans="1:15" ht="12.75">
      <c r="A226">
        <v>31</v>
      </c>
      <c r="B226" s="70">
        <f t="shared" si="7"/>
        <v>522.0626911198389</v>
      </c>
      <c r="C226" s="70">
        <f>A226*Sheet1!D29</f>
        <v>372</v>
      </c>
      <c r="E226" s="70">
        <f t="shared" si="8"/>
        <v>150.06269111983886</v>
      </c>
      <c r="O226" s="113">
        <f>Sheet1!F67</f>
        <v>0.15615264424540984</v>
      </c>
    </row>
    <row r="227" spans="1:15" ht="12.75">
      <c r="A227">
        <v>31.5</v>
      </c>
      <c r="B227" s="70">
        <f t="shared" si="7"/>
        <v>532.9424612525079</v>
      </c>
      <c r="C227" s="70">
        <f>A227*Sheet1!D29</f>
        <v>378</v>
      </c>
      <c r="E227" s="70">
        <f t="shared" si="8"/>
        <v>154.9424612525079</v>
      </c>
      <c r="O227" s="113">
        <f>Sheet1!F67</f>
        <v>0.15615264424540984</v>
      </c>
    </row>
    <row r="228" spans="1:15" ht="12.75">
      <c r="A228">
        <v>32</v>
      </c>
      <c r="B228" s="70">
        <f t="shared" si="7"/>
        <v>543.9003077072997</v>
      </c>
      <c r="C228" s="70">
        <f>A228*Sheet1!D29</f>
        <v>384</v>
      </c>
      <c r="E228" s="70">
        <f t="shared" si="8"/>
        <v>159.90030770729967</v>
      </c>
      <c r="O228" s="113">
        <f>Sheet1!F67</f>
        <v>0.15615264424540984</v>
      </c>
    </row>
    <row r="229" spans="1:15" ht="12.75">
      <c r="A229">
        <v>32.5</v>
      </c>
      <c r="B229" s="70">
        <f t="shared" si="7"/>
        <v>554.9362304842141</v>
      </c>
      <c r="C229" s="70">
        <f>A229*Sheet1!D29</f>
        <v>390</v>
      </c>
      <c r="E229" s="70">
        <f t="shared" si="8"/>
        <v>164.93623048421415</v>
      </c>
      <c r="O229" s="113">
        <f>Sheet1!F67</f>
        <v>0.15615264424540984</v>
      </c>
    </row>
    <row r="230" spans="1:15" ht="12.75">
      <c r="A230">
        <v>33</v>
      </c>
      <c r="B230" s="70">
        <f t="shared" si="7"/>
        <v>566.0502295832513</v>
      </c>
      <c r="C230" s="70">
        <f>A230*Sheet1!D29</f>
        <v>396</v>
      </c>
      <c r="E230" s="70">
        <f t="shared" si="8"/>
        <v>170.0502295832513</v>
      </c>
      <c r="O230" s="113">
        <f>Sheet1!F67</f>
        <v>0.15615264424540984</v>
      </c>
    </row>
    <row r="231" spans="1:15" ht="12.75">
      <c r="A231">
        <v>33.5</v>
      </c>
      <c r="B231" s="70">
        <f t="shared" si="7"/>
        <v>577.2423050044112</v>
      </c>
      <c r="C231" s="70">
        <f>A231*Sheet1!D29</f>
        <v>402</v>
      </c>
      <c r="E231" s="70">
        <f t="shared" si="8"/>
        <v>175.24230500441118</v>
      </c>
      <c r="O231" s="113">
        <f>Sheet1!F67</f>
        <v>0.15615264424540984</v>
      </c>
    </row>
    <row r="232" spans="1:15" ht="12.75">
      <c r="A232">
        <v>34</v>
      </c>
      <c r="B232" s="70">
        <f t="shared" si="7"/>
        <v>588.5124567476937</v>
      </c>
      <c r="C232" s="70">
        <f>A232*Sheet1!D29</f>
        <v>408</v>
      </c>
      <c r="E232" s="70">
        <f t="shared" si="8"/>
        <v>180.51245674769376</v>
      </c>
      <c r="O232" s="113">
        <f>Sheet1!F67</f>
        <v>0.15615264424540984</v>
      </c>
    </row>
    <row r="233" spans="1:15" ht="12.75">
      <c r="A233">
        <v>34.5</v>
      </c>
      <c r="B233" s="70">
        <f t="shared" si="7"/>
        <v>599.860684813099</v>
      </c>
      <c r="C233" s="70">
        <f>A233*Sheet1!D29</f>
        <v>414</v>
      </c>
      <c r="E233" s="70">
        <f t="shared" si="8"/>
        <v>185.86068481309906</v>
      </c>
      <c r="O233" s="113">
        <f>Sheet1!F67</f>
        <v>0.15615264424540984</v>
      </c>
    </row>
    <row r="234" spans="1:15" ht="12.75">
      <c r="A234">
        <v>35</v>
      </c>
      <c r="B234" s="70">
        <f t="shared" si="7"/>
        <v>611.2869892006271</v>
      </c>
      <c r="C234" s="70">
        <f>A234*Sheet1!D29</f>
        <v>420</v>
      </c>
      <c r="E234" s="70">
        <f t="shared" si="8"/>
        <v>191.28698920062706</v>
      </c>
      <c r="O234" s="113">
        <f>Sheet1!F67</f>
        <v>0.15615264424540984</v>
      </c>
    </row>
    <row r="235" spans="1:15" ht="12.75">
      <c r="A235">
        <v>35.5</v>
      </c>
      <c r="B235" s="70">
        <f t="shared" si="7"/>
        <v>622.7913699102778</v>
      </c>
      <c r="C235" s="70">
        <f>A235*Sheet1!D29</f>
        <v>426</v>
      </c>
      <c r="E235" s="70">
        <f t="shared" si="8"/>
        <v>196.79136991027775</v>
      </c>
      <c r="O235" s="113">
        <f>Sheet1!F67</f>
        <v>0.15615264424540984</v>
      </c>
    </row>
    <row r="236" spans="1:15" ht="12.75">
      <c r="A236">
        <v>36</v>
      </c>
      <c r="B236" s="70">
        <f t="shared" si="7"/>
        <v>634.3738269420512</v>
      </c>
      <c r="C236" s="70">
        <f>A236*Sheet1!D29</f>
        <v>432</v>
      </c>
      <c r="E236" s="70">
        <f t="shared" si="8"/>
        <v>202.37382694205115</v>
      </c>
      <c r="O236" s="113">
        <f>Sheet1!F67</f>
        <v>0.15615264424540984</v>
      </c>
    </row>
    <row r="237" spans="1:15" ht="12.75">
      <c r="A237">
        <v>36.5</v>
      </c>
      <c r="B237" s="70">
        <f t="shared" si="7"/>
        <v>646.0343602959473</v>
      </c>
      <c r="C237" s="70">
        <f>A237*Sheet1!D29</f>
        <v>438</v>
      </c>
      <c r="E237" s="70">
        <f t="shared" si="8"/>
        <v>208.03436029594727</v>
      </c>
      <c r="O237" s="113">
        <f>Sheet1!F67</f>
        <v>0.15615264424540984</v>
      </c>
    </row>
    <row r="238" spans="1:15" ht="12.75">
      <c r="A238">
        <v>37</v>
      </c>
      <c r="B238" s="70">
        <f t="shared" si="7"/>
        <v>657.7729699719661</v>
      </c>
      <c r="C238" s="70">
        <f>A238*Sheet1!D29</f>
        <v>444</v>
      </c>
      <c r="E238" s="70">
        <f t="shared" si="8"/>
        <v>213.77296997196606</v>
      </c>
      <c r="O238" s="113">
        <f>Sheet1!F67</f>
        <v>0.15615264424540984</v>
      </c>
    </row>
    <row r="239" spans="1:15" ht="12.75">
      <c r="A239">
        <v>37.5</v>
      </c>
      <c r="B239" s="70">
        <f t="shared" si="7"/>
        <v>669.5896559701075</v>
      </c>
      <c r="C239" s="70">
        <f>A239*Sheet1!D29</f>
        <v>450</v>
      </c>
      <c r="E239" s="70">
        <f t="shared" si="8"/>
        <v>219.58965597010757</v>
      </c>
      <c r="O239" s="113">
        <f>Sheet1!F67</f>
        <v>0.15615264424540984</v>
      </c>
    </row>
    <row r="240" spans="1:15" ht="12.75">
      <c r="A240">
        <v>38</v>
      </c>
      <c r="B240" s="70">
        <f t="shared" si="7"/>
        <v>681.4844182903719</v>
      </c>
      <c r="C240" s="70">
        <f>A240*Sheet1!D29</f>
        <v>456</v>
      </c>
      <c r="E240" s="70">
        <f t="shared" si="8"/>
        <v>225.48441829037182</v>
      </c>
      <c r="O240" s="113">
        <f>Sheet1!F67</f>
        <v>0.15615264424540984</v>
      </c>
    </row>
    <row r="241" spans="1:15" ht="12.75">
      <c r="A241">
        <v>38.5</v>
      </c>
      <c r="B241" s="70">
        <f t="shared" si="7"/>
        <v>693.4572569327587</v>
      </c>
      <c r="C241" s="70">
        <f>A241*Sheet1!D29</f>
        <v>462</v>
      </c>
      <c r="E241" s="70">
        <f t="shared" si="8"/>
        <v>231.45725693275872</v>
      </c>
      <c r="O241" s="113">
        <f>Sheet1!F67</f>
        <v>0.15615264424540984</v>
      </c>
    </row>
    <row r="242" spans="1:15" ht="12.75">
      <c r="A242">
        <v>39</v>
      </c>
      <c r="B242" s="70">
        <f t="shared" si="7"/>
        <v>705.5081718972683</v>
      </c>
      <c r="C242" s="70">
        <f>A242*Sheet1!D29</f>
        <v>468</v>
      </c>
      <c r="E242" s="70">
        <f t="shared" si="8"/>
        <v>237.50817189726837</v>
      </c>
      <c r="O242" s="113">
        <f>Sheet1!F67</f>
        <v>0.15615264424540984</v>
      </c>
    </row>
    <row r="243" spans="1:15" ht="12.75">
      <c r="A243">
        <v>39.5</v>
      </c>
      <c r="B243" s="70">
        <f t="shared" si="7"/>
        <v>717.6371631839007</v>
      </c>
      <c r="C243" s="70">
        <f>A243*Sheet1!D29</f>
        <v>474</v>
      </c>
      <c r="E243" s="70">
        <f t="shared" si="8"/>
        <v>243.6371631839007</v>
      </c>
      <c r="O243" s="113">
        <f>Sheet1!F67</f>
        <v>0.15615264424540984</v>
      </c>
    </row>
    <row r="244" spans="1:15" ht="12.75">
      <c r="A244">
        <v>40</v>
      </c>
      <c r="B244" s="70">
        <f t="shared" si="7"/>
        <v>729.8442307926557</v>
      </c>
      <c r="C244" s="70">
        <f>A244*Sheet1!D29</f>
        <v>480</v>
      </c>
      <c r="E244" s="70">
        <f t="shared" si="8"/>
        <v>249.84423079265574</v>
      </c>
      <c r="O244" s="113">
        <f>Sheet1!F67</f>
        <v>0.15615264424540984</v>
      </c>
    </row>
    <row r="245" spans="1:15" ht="12.75">
      <c r="A245">
        <v>40.5</v>
      </c>
      <c r="B245" s="70">
        <f t="shared" si="7"/>
        <v>742.1293747235335</v>
      </c>
      <c r="C245" s="70">
        <f>A245*Sheet1!D29</f>
        <v>486</v>
      </c>
      <c r="E245" s="70">
        <f t="shared" si="8"/>
        <v>256.1293747235335</v>
      </c>
      <c r="O245" s="113">
        <f>Sheet1!F67</f>
        <v>0.15615264424540984</v>
      </c>
    </row>
    <row r="246" spans="1:15" ht="12.75">
      <c r="A246">
        <v>41</v>
      </c>
      <c r="B246" s="70">
        <f t="shared" si="7"/>
        <v>754.492594976534</v>
      </c>
      <c r="C246" s="70">
        <f>A246*Sheet1!D29</f>
        <v>492</v>
      </c>
      <c r="E246" s="70">
        <f t="shared" si="8"/>
        <v>262.49259497653395</v>
      </c>
      <c r="O246" s="113">
        <f>Sheet1!F67</f>
        <v>0.15615264424540984</v>
      </c>
    </row>
    <row r="247" spans="1:15" ht="12.75">
      <c r="A247">
        <v>41.5</v>
      </c>
      <c r="B247" s="70">
        <f t="shared" si="7"/>
        <v>766.9338915516571</v>
      </c>
      <c r="C247" s="70">
        <f>A247*Sheet1!D29</f>
        <v>498</v>
      </c>
      <c r="E247" s="70">
        <f t="shared" si="8"/>
        <v>268.9338915516571</v>
      </c>
      <c r="O247" s="113">
        <f>Sheet1!F67</f>
        <v>0.15615264424540984</v>
      </c>
    </row>
    <row r="248" spans="1:15" ht="12.75">
      <c r="A248">
        <v>42</v>
      </c>
      <c r="B248" s="70">
        <f t="shared" si="7"/>
        <v>779.4532644489029</v>
      </c>
      <c r="C248" s="70">
        <f>A248*Sheet1!D29</f>
        <v>504</v>
      </c>
      <c r="E248" s="70">
        <f t="shared" si="8"/>
        <v>275.4532644489029</v>
      </c>
      <c r="O248" s="113">
        <f>Sheet1!F67</f>
        <v>0.15615264424540984</v>
      </c>
    </row>
    <row r="249" spans="1:15" ht="12.75">
      <c r="A249">
        <v>42.5</v>
      </c>
      <c r="B249" s="70">
        <f t="shared" si="7"/>
        <v>792.0507136682716</v>
      </c>
      <c r="C249" s="70">
        <f>A249*Sheet1!D29</f>
        <v>510</v>
      </c>
      <c r="E249" s="70">
        <f t="shared" si="8"/>
        <v>282.0507136682715</v>
      </c>
      <c r="O249" s="113">
        <f>Sheet1!F67</f>
        <v>0.15615264424540984</v>
      </c>
    </row>
    <row r="250" spans="1:15" ht="12.75">
      <c r="A250">
        <v>43</v>
      </c>
      <c r="B250" s="70">
        <f t="shared" si="7"/>
        <v>804.7262392097628</v>
      </c>
      <c r="C250" s="70">
        <f>A250*Sheet1!D29</f>
        <v>516</v>
      </c>
      <c r="E250" s="70">
        <f t="shared" si="8"/>
        <v>288.7262392097628</v>
      </c>
      <c r="O250" s="113">
        <f>Sheet1!F67</f>
        <v>0.15615264424540984</v>
      </c>
    </row>
    <row r="251" spans="1:15" ht="12.75">
      <c r="A251">
        <v>43.5</v>
      </c>
      <c r="B251" s="70">
        <f t="shared" si="7"/>
        <v>817.4798410733767</v>
      </c>
      <c r="C251" s="70">
        <f>A251*Sheet1!D29</f>
        <v>522</v>
      </c>
      <c r="E251" s="70">
        <f t="shared" si="8"/>
        <v>295.47984107337675</v>
      </c>
      <c r="O251" s="113">
        <f>Sheet1!F67</f>
        <v>0.15615264424540984</v>
      </c>
    </row>
    <row r="252" spans="1:15" ht="12.75">
      <c r="A252">
        <v>44</v>
      </c>
      <c r="B252" s="70">
        <f t="shared" si="7"/>
        <v>830.3115192591134</v>
      </c>
      <c r="C252" s="70">
        <f>A252*Sheet1!D29</f>
        <v>528</v>
      </c>
      <c r="E252" s="70">
        <f t="shared" si="8"/>
        <v>302.3115192591134</v>
      </c>
      <c r="O252" s="113">
        <f>Sheet1!F67</f>
        <v>0.15615264424540984</v>
      </c>
    </row>
    <row r="253" spans="1:15" ht="12.75">
      <c r="A253">
        <v>44.5</v>
      </c>
      <c r="B253" s="70">
        <f t="shared" si="7"/>
        <v>843.2212737669729</v>
      </c>
      <c r="C253" s="70">
        <f>A253*Sheet1!D29</f>
        <v>534</v>
      </c>
      <c r="E253" s="70">
        <f t="shared" si="8"/>
        <v>309.22127376697284</v>
      </c>
      <c r="O253" s="113">
        <f>Sheet1!F67</f>
        <v>0.15615264424540984</v>
      </c>
    </row>
    <row r="254" spans="1:15" ht="12.75">
      <c r="A254">
        <v>45</v>
      </c>
      <c r="B254" s="70">
        <f t="shared" si="7"/>
        <v>856.209104596955</v>
      </c>
      <c r="C254" s="70">
        <f>A254*Sheet1!D29</f>
        <v>540</v>
      </c>
      <c r="E254" s="70">
        <f t="shared" si="8"/>
        <v>316.20910459695494</v>
      </c>
      <c r="O254" s="113">
        <f>Sheet1!F67</f>
        <v>0.15615264424540984</v>
      </c>
    </row>
    <row r="255" spans="1:15" ht="12.75">
      <c r="A255">
        <v>45.5</v>
      </c>
      <c r="B255" s="70">
        <f t="shared" si="7"/>
        <v>869.2750117490598</v>
      </c>
      <c r="C255" s="70">
        <f>A255*Sheet1!D29</f>
        <v>546</v>
      </c>
      <c r="E255" s="70">
        <f t="shared" si="8"/>
        <v>323.27501174905973</v>
      </c>
      <c r="O255" s="113">
        <f>Sheet1!F67</f>
        <v>0.15615264424540984</v>
      </c>
    </row>
    <row r="256" spans="1:15" ht="12.75">
      <c r="A256">
        <v>46</v>
      </c>
      <c r="B256" s="70">
        <f t="shared" si="7"/>
        <v>882.4189952232872</v>
      </c>
      <c r="C256" s="70">
        <f>A256*Sheet1!D29</f>
        <v>552</v>
      </c>
      <c r="E256" s="70">
        <f t="shared" si="8"/>
        <v>330.4189952232872</v>
      </c>
      <c r="O256" s="113">
        <f>Sheet1!F67</f>
        <v>0.15615264424540984</v>
      </c>
    </row>
    <row r="257" spans="1:15" ht="12.75">
      <c r="A257">
        <v>46.5</v>
      </c>
      <c r="B257" s="70">
        <f t="shared" si="7"/>
        <v>895.6410550196374</v>
      </c>
      <c r="C257" s="70">
        <f>A257*Sheet1!D29</f>
        <v>558</v>
      </c>
      <c r="E257" s="70">
        <f t="shared" si="8"/>
        <v>337.6410550196374</v>
      </c>
      <c r="O257" s="113">
        <f>Sheet1!F67</f>
        <v>0.15615264424540984</v>
      </c>
    </row>
    <row r="258" spans="1:15" ht="12.75">
      <c r="A258">
        <v>47</v>
      </c>
      <c r="B258" s="70">
        <f t="shared" si="7"/>
        <v>908.9411911381103</v>
      </c>
      <c r="C258" s="70">
        <f>A258*Sheet1!D29</f>
        <v>564</v>
      </c>
      <c r="E258" s="70">
        <f t="shared" si="8"/>
        <v>344.94119113811036</v>
      </c>
      <c r="O258" s="113">
        <f>Sheet1!F67</f>
        <v>0.15615264424540984</v>
      </c>
    </row>
    <row r="259" spans="1:15" ht="12.75">
      <c r="A259">
        <v>47.5</v>
      </c>
      <c r="B259" s="70">
        <f t="shared" si="7"/>
        <v>922.319403578706</v>
      </c>
      <c r="C259" s="70">
        <f>A259*Sheet1!D29</f>
        <v>570</v>
      </c>
      <c r="E259" s="70">
        <f t="shared" si="8"/>
        <v>352.31940357870593</v>
      </c>
      <c r="O259" s="113">
        <f>Sheet1!F67</f>
        <v>0.15615264424540984</v>
      </c>
    </row>
    <row r="260" spans="1:15" ht="12.75">
      <c r="A260">
        <v>48</v>
      </c>
      <c r="B260" s="70">
        <f t="shared" si="7"/>
        <v>935.7756923414242</v>
      </c>
      <c r="C260" s="70">
        <f>A260*Sheet1!D29</f>
        <v>576</v>
      </c>
      <c r="E260" s="70">
        <f t="shared" si="8"/>
        <v>359.77569234142425</v>
      </c>
      <c r="O260" s="113">
        <f>Sheet1!F67</f>
        <v>0.15615264424540984</v>
      </c>
    </row>
    <row r="261" spans="1:15" ht="12.75">
      <c r="A261">
        <v>48.5</v>
      </c>
      <c r="B261" s="70">
        <f aca="true" t="shared" si="9" ref="B261:B324">C261+E261</f>
        <v>949.3100574262653</v>
      </c>
      <c r="C261" s="70">
        <f>A261*Sheet1!D29</f>
        <v>582</v>
      </c>
      <c r="E261" s="70">
        <f aca="true" t="shared" si="10" ref="E261:E324">(A261*A261)*O261</f>
        <v>367.3100574262653</v>
      </c>
      <c r="O261" s="113">
        <f>Sheet1!F67</f>
        <v>0.15615264424540984</v>
      </c>
    </row>
    <row r="262" spans="1:15" ht="12.75">
      <c r="A262">
        <v>49</v>
      </c>
      <c r="B262" s="70">
        <f t="shared" si="9"/>
        <v>962.922498833229</v>
      </c>
      <c r="C262" s="70">
        <f>A262*Sheet1!D29</f>
        <v>588</v>
      </c>
      <c r="E262" s="70">
        <f t="shared" si="10"/>
        <v>374.92249883322904</v>
      </c>
      <c r="O262" s="113">
        <f>Sheet1!F67</f>
        <v>0.15615264424540984</v>
      </c>
    </row>
    <row r="263" spans="1:15" ht="12.75">
      <c r="A263">
        <v>49.5</v>
      </c>
      <c r="B263" s="70">
        <f t="shared" si="9"/>
        <v>976.6130165623155</v>
      </c>
      <c r="C263" s="70">
        <f>A263*Sheet1!D29</f>
        <v>594</v>
      </c>
      <c r="E263" s="70">
        <f t="shared" si="10"/>
        <v>382.61301656231547</v>
      </c>
      <c r="O263" s="113">
        <f>Sheet1!F67</f>
        <v>0.15615264424540984</v>
      </c>
    </row>
    <row r="264" spans="1:15" ht="12.75">
      <c r="A264">
        <v>50</v>
      </c>
      <c r="B264" s="70">
        <f t="shared" si="9"/>
        <v>990.3816106135246</v>
      </c>
      <c r="C264" s="70">
        <f>A264*Sheet1!D29</f>
        <v>600</v>
      </c>
      <c r="E264" s="70">
        <f t="shared" si="10"/>
        <v>390.3816106135246</v>
      </c>
      <c r="O264" s="113">
        <f>Sheet1!F67</f>
        <v>0.15615264424540984</v>
      </c>
    </row>
    <row r="265" spans="1:15" ht="12.75">
      <c r="A265">
        <v>51</v>
      </c>
      <c r="B265" s="70">
        <f t="shared" si="9"/>
        <v>1018.153027682311</v>
      </c>
      <c r="C265" s="70">
        <f>A265*Sheet1!D29</f>
        <v>612</v>
      </c>
      <c r="E265" s="70">
        <f t="shared" si="10"/>
        <v>406.153027682311</v>
      </c>
      <c r="O265" s="113">
        <f>Sheet1!F67</f>
        <v>0.15615264424540984</v>
      </c>
    </row>
    <row r="266" spans="1:15" ht="12.75">
      <c r="A266">
        <v>52</v>
      </c>
      <c r="B266" s="70">
        <f t="shared" si="9"/>
        <v>1046.2367500395883</v>
      </c>
      <c r="C266" s="70">
        <f>A266*Sheet1!D29</f>
        <v>624</v>
      </c>
      <c r="E266" s="70">
        <f t="shared" si="10"/>
        <v>422.23675003958823</v>
      </c>
      <c r="O266" s="113">
        <f>Sheet1!F67</f>
        <v>0.15615264424540984</v>
      </c>
    </row>
    <row r="267" spans="1:15" ht="12.75">
      <c r="A267">
        <v>53</v>
      </c>
      <c r="B267" s="70">
        <f t="shared" si="9"/>
        <v>1074.6327776853564</v>
      </c>
      <c r="C267" s="70">
        <f>A267*Sheet1!D29</f>
        <v>636</v>
      </c>
      <c r="E267" s="70">
        <f t="shared" si="10"/>
        <v>438.63277768535625</v>
      </c>
      <c r="O267" s="113">
        <f>Sheet1!F67</f>
        <v>0.15615264424540984</v>
      </c>
    </row>
    <row r="268" spans="1:15" ht="12.75">
      <c r="A268">
        <v>54</v>
      </c>
      <c r="B268" s="70">
        <f t="shared" si="9"/>
        <v>1103.3411106196152</v>
      </c>
      <c r="C268" s="70">
        <f>A268*Sheet1!D29</f>
        <v>648</v>
      </c>
      <c r="E268" s="70">
        <f t="shared" si="10"/>
        <v>455.3411106196151</v>
      </c>
      <c r="O268" s="113">
        <f>Sheet1!F67</f>
        <v>0.15615264424540984</v>
      </c>
    </row>
    <row r="269" spans="1:15" ht="12.75">
      <c r="A269">
        <v>55</v>
      </c>
      <c r="B269" s="70">
        <f t="shared" si="9"/>
        <v>1132.3617488423647</v>
      </c>
      <c r="C269" s="70">
        <f>A269*Sheet1!D29</f>
        <v>660</v>
      </c>
      <c r="E269" s="70">
        <f t="shared" si="10"/>
        <v>472.36174884236476</v>
      </c>
      <c r="O269" s="113">
        <f>Sheet1!F67</f>
        <v>0.15615264424540984</v>
      </c>
    </row>
    <row r="270" spans="1:15" ht="12.75">
      <c r="A270">
        <v>56</v>
      </c>
      <c r="B270" s="70">
        <f t="shared" si="9"/>
        <v>1161.6946923536052</v>
      </c>
      <c r="C270" s="70">
        <f>A270*Sheet1!D29</f>
        <v>672</v>
      </c>
      <c r="E270" s="70">
        <f t="shared" si="10"/>
        <v>489.69469235360526</v>
      </c>
      <c r="O270" s="113">
        <f>Sheet1!F67</f>
        <v>0.15615264424540984</v>
      </c>
    </row>
    <row r="271" spans="1:15" ht="12.75">
      <c r="A271">
        <v>57</v>
      </c>
      <c r="B271" s="70">
        <f t="shared" si="9"/>
        <v>1191.3399411533364</v>
      </c>
      <c r="C271" s="70">
        <f>A271*Sheet1!D29</f>
        <v>684</v>
      </c>
      <c r="E271" s="70">
        <f t="shared" si="10"/>
        <v>507.33994115333655</v>
      </c>
      <c r="O271" s="113">
        <f>Sheet1!F67</f>
        <v>0.15615264424540984</v>
      </c>
    </row>
    <row r="272" spans="1:15" ht="12.75">
      <c r="A272">
        <v>58</v>
      </c>
      <c r="B272" s="70">
        <f t="shared" si="9"/>
        <v>1221.2974952415589</v>
      </c>
      <c r="C272" s="70">
        <f>A272*Sheet1!D29</f>
        <v>696</v>
      </c>
      <c r="E272" s="70">
        <f t="shared" si="10"/>
        <v>525.2974952415587</v>
      </c>
      <c r="O272" s="113">
        <f>Sheet1!F67</f>
        <v>0.15615264424540984</v>
      </c>
    </row>
    <row r="273" spans="1:15" ht="12.75">
      <c r="A273">
        <v>59</v>
      </c>
      <c r="B273" s="70">
        <f t="shared" si="9"/>
        <v>1251.5673546182716</v>
      </c>
      <c r="C273" s="70">
        <f>A273*Sheet1!D29</f>
        <v>708</v>
      </c>
      <c r="E273" s="70">
        <f t="shared" si="10"/>
        <v>543.5673546182717</v>
      </c>
      <c r="O273" s="113">
        <f>Sheet1!F67</f>
        <v>0.15615264424540984</v>
      </c>
    </row>
    <row r="274" spans="1:15" ht="12.75">
      <c r="A274">
        <v>60</v>
      </c>
      <c r="B274" s="70">
        <f t="shared" si="9"/>
        <v>1282.1495192834755</v>
      </c>
      <c r="C274" s="70">
        <f>A274*Sheet1!D29</f>
        <v>720</v>
      </c>
      <c r="E274" s="70">
        <f t="shared" si="10"/>
        <v>562.1495192834755</v>
      </c>
      <c r="O274" s="113">
        <f>Sheet1!F67</f>
        <v>0.15615264424540984</v>
      </c>
    </row>
    <row r="275" spans="1:15" ht="12.75">
      <c r="A275">
        <v>61</v>
      </c>
      <c r="B275" s="70">
        <f t="shared" si="9"/>
        <v>1313.04398923717</v>
      </c>
      <c r="C275" s="70">
        <f>A275*Sheet1!D29</f>
        <v>732</v>
      </c>
      <c r="E275" s="70">
        <f t="shared" si="10"/>
        <v>581.04398923717</v>
      </c>
      <c r="O275" s="113">
        <f>Sheet1!F67</f>
        <v>0.15615264424540984</v>
      </c>
    </row>
    <row r="276" spans="1:15" ht="12.75">
      <c r="A276">
        <v>62</v>
      </c>
      <c r="B276" s="70">
        <f t="shared" si="9"/>
        <v>1344.2507644793554</v>
      </c>
      <c r="C276" s="70">
        <f>A276*Sheet1!D29</f>
        <v>744</v>
      </c>
      <c r="E276" s="70">
        <f t="shared" si="10"/>
        <v>600.2507644793554</v>
      </c>
      <c r="O276" s="113">
        <f>Sheet1!F67</f>
        <v>0.15615264424540984</v>
      </c>
    </row>
    <row r="277" spans="1:15" ht="12.75">
      <c r="A277">
        <v>63</v>
      </c>
      <c r="B277" s="70">
        <f t="shared" si="9"/>
        <v>1375.7698450100315</v>
      </c>
      <c r="C277" s="70">
        <f>A277*Sheet1!D29</f>
        <v>756</v>
      </c>
      <c r="E277" s="70">
        <f t="shared" si="10"/>
        <v>619.7698450100316</v>
      </c>
      <c r="O277" s="113">
        <f>Sheet1!F67</f>
        <v>0.15615264424540984</v>
      </c>
    </row>
    <row r="278" spans="1:15" ht="12.75">
      <c r="A278">
        <v>64</v>
      </c>
      <c r="B278" s="70">
        <f t="shared" si="9"/>
        <v>1407.6012308291988</v>
      </c>
      <c r="C278" s="70">
        <f>A278*Sheet1!D29</f>
        <v>768</v>
      </c>
      <c r="E278" s="70">
        <f t="shared" si="10"/>
        <v>639.6012308291987</v>
      </c>
      <c r="O278" s="113">
        <f>Sheet1!F67</f>
        <v>0.15615264424540984</v>
      </c>
    </row>
    <row r="279" spans="1:15" ht="12.75">
      <c r="A279">
        <v>65</v>
      </c>
      <c r="B279" s="70">
        <f t="shared" si="9"/>
        <v>1439.7449219368566</v>
      </c>
      <c r="C279" s="70">
        <f>A279*Sheet1!D29</f>
        <v>780</v>
      </c>
      <c r="E279" s="70">
        <f t="shared" si="10"/>
        <v>659.7449219368566</v>
      </c>
      <c r="O279" s="113">
        <f>Sheet1!F67</f>
        <v>0.15615264424540984</v>
      </c>
    </row>
    <row r="280" spans="1:15" ht="12.75">
      <c r="A280">
        <v>66</v>
      </c>
      <c r="B280" s="70">
        <f t="shared" si="9"/>
        <v>1472.2009183330051</v>
      </c>
      <c r="C280" s="70">
        <f>A280*Sheet1!D29</f>
        <v>792</v>
      </c>
      <c r="E280" s="70">
        <f t="shared" si="10"/>
        <v>680.2009183330052</v>
      </c>
      <c r="O280" s="113">
        <f>Sheet1!F67</f>
        <v>0.15615264424540984</v>
      </c>
    </row>
    <row r="281" spans="1:15" ht="12.75">
      <c r="A281">
        <v>67</v>
      </c>
      <c r="B281" s="70">
        <f t="shared" si="9"/>
        <v>1504.9692200176446</v>
      </c>
      <c r="C281" s="70">
        <f>A281*Sheet1!D29</f>
        <v>804</v>
      </c>
      <c r="E281" s="70">
        <f t="shared" si="10"/>
        <v>700.9692200176447</v>
      </c>
      <c r="O281" s="113">
        <f>Sheet1!F67</f>
        <v>0.15615264424540984</v>
      </c>
    </row>
    <row r="282" spans="1:15" ht="12.75">
      <c r="A282">
        <v>68</v>
      </c>
      <c r="B282" s="70">
        <f t="shared" si="9"/>
        <v>1538.049826990775</v>
      </c>
      <c r="C282" s="70">
        <f>A282*Sheet1!D29</f>
        <v>816</v>
      </c>
      <c r="E282" s="70">
        <f t="shared" si="10"/>
        <v>722.049826990775</v>
      </c>
      <c r="O282" s="113">
        <f>Sheet1!F67</f>
        <v>0.15615264424540984</v>
      </c>
    </row>
    <row r="283" spans="1:15" ht="12.75">
      <c r="A283">
        <v>69</v>
      </c>
      <c r="B283" s="70">
        <f t="shared" si="9"/>
        <v>1571.4427392523962</v>
      </c>
      <c r="C283" s="70">
        <f>A283*Sheet1!D29</f>
        <v>828</v>
      </c>
      <c r="E283" s="70">
        <f t="shared" si="10"/>
        <v>743.4427392523962</v>
      </c>
      <c r="O283" s="113">
        <f>Sheet1!F67</f>
        <v>0.15615264424540984</v>
      </c>
    </row>
    <row r="284" spans="1:15" ht="12.75">
      <c r="A284">
        <v>70</v>
      </c>
      <c r="B284" s="70">
        <f t="shared" si="9"/>
        <v>1605.1479568025084</v>
      </c>
      <c r="C284" s="70">
        <f>A284*Sheet1!D29</f>
        <v>840</v>
      </c>
      <c r="E284" s="70">
        <f t="shared" si="10"/>
        <v>765.1479568025082</v>
      </c>
      <c r="O284" s="113">
        <f>Sheet1!F67</f>
        <v>0.15615264424540984</v>
      </c>
    </row>
    <row r="285" spans="1:15" ht="12.75">
      <c r="A285">
        <v>71</v>
      </c>
      <c r="B285" s="70">
        <f t="shared" si="9"/>
        <v>1639.165479641111</v>
      </c>
      <c r="C285" s="70">
        <f>A285*Sheet1!D29</f>
        <v>852</v>
      </c>
      <c r="E285" s="70">
        <f t="shared" si="10"/>
        <v>787.165479641111</v>
      </c>
      <c r="O285" s="113">
        <f>Sheet1!F67</f>
        <v>0.15615264424540984</v>
      </c>
    </row>
    <row r="286" spans="1:15" ht="12.75">
      <c r="A286">
        <v>72</v>
      </c>
      <c r="B286" s="70">
        <f t="shared" si="9"/>
        <v>1673.4953077682046</v>
      </c>
      <c r="C286" s="70">
        <f>A286*Sheet1!D29</f>
        <v>864</v>
      </c>
      <c r="E286" s="70">
        <f t="shared" si="10"/>
        <v>809.4953077682046</v>
      </c>
      <c r="O286" s="113">
        <f>Sheet1!F67</f>
        <v>0.15615264424540984</v>
      </c>
    </row>
    <row r="287" spans="1:15" ht="12.75">
      <c r="A287">
        <v>73</v>
      </c>
      <c r="B287" s="70">
        <f t="shared" si="9"/>
        <v>1708.1374411837892</v>
      </c>
      <c r="C287" s="70">
        <f>A287*Sheet1!D29</f>
        <v>876</v>
      </c>
      <c r="E287" s="70">
        <f t="shared" si="10"/>
        <v>832.1374411837891</v>
      </c>
      <c r="O287" s="113">
        <f>Sheet1!F67</f>
        <v>0.15615264424540984</v>
      </c>
    </row>
    <row r="288" spans="1:15" ht="12.75">
      <c r="A288">
        <v>74</v>
      </c>
      <c r="B288" s="70">
        <f t="shared" si="9"/>
        <v>1743.0918798878643</v>
      </c>
      <c r="C288" s="70">
        <f>A288*Sheet1!D29</f>
        <v>888</v>
      </c>
      <c r="E288" s="70">
        <f t="shared" si="10"/>
        <v>855.0918798878643</v>
      </c>
      <c r="O288" s="113">
        <f>Sheet1!F67</f>
        <v>0.15615264424540984</v>
      </c>
    </row>
    <row r="289" spans="1:15" ht="12.75">
      <c r="A289">
        <v>75</v>
      </c>
      <c r="B289" s="70">
        <f t="shared" si="9"/>
        <v>1778.3586238804303</v>
      </c>
      <c r="C289" s="70">
        <f>A289*Sheet1!D29</f>
        <v>900</v>
      </c>
      <c r="E289" s="70">
        <f t="shared" si="10"/>
        <v>878.3586238804303</v>
      </c>
      <c r="O289" s="113">
        <f>Sheet1!F67</f>
        <v>0.15615264424540984</v>
      </c>
    </row>
    <row r="290" spans="1:15" ht="12.75">
      <c r="A290">
        <v>76</v>
      </c>
      <c r="B290" s="70">
        <f t="shared" si="9"/>
        <v>1813.9376731614873</v>
      </c>
      <c r="C290" s="70">
        <f>A290*Sheet1!D29</f>
        <v>912</v>
      </c>
      <c r="E290" s="70">
        <f t="shared" si="10"/>
        <v>901.9376731614873</v>
      </c>
      <c r="O290" s="113">
        <f>Sheet1!F67</f>
        <v>0.15615264424540984</v>
      </c>
    </row>
    <row r="291" spans="1:15" ht="12.75">
      <c r="A291">
        <v>77</v>
      </c>
      <c r="B291" s="70">
        <f t="shared" si="9"/>
        <v>1849.8290277310348</v>
      </c>
      <c r="C291" s="70">
        <f>A291*Sheet1!D29</f>
        <v>924</v>
      </c>
      <c r="E291" s="70">
        <f t="shared" si="10"/>
        <v>925.8290277310349</v>
      </c>
      <c r="O291" s="113">
        <f>Sheet1!F67</f>
        <v>0.15615264424540984</v>
      </c>
    </row>
    <row r="292" spans="1:15" ht="12.75">
      <c r="A292">
        <v>78</v>
      </c>
      <c r="B292" s="70">
        <f t="shared" si="9"/>
        <v>1886.0326875890735</v>
      </c>
      <c r="C292" s="70">
        <f>A292*Sheet1!D29</f>
        <v>936</v>
      </c>
      <c r="E292" s="70">
        <f t="shared" si="10"/>
        <v>950.0326875890735</v>
      </c>
      <c r="O292" s="113">
        <f>Sheet1!F67</f>
        <v>0.15615264424540984</v>
      </c>
    </row>
    <row r="293" spans="1:15" ht="12.75">
      <c r="A293">
        <v>79</v>
      </c>
      <c r="B293" s="70">
        <f t="shared" si="9"/>
        <v>1922.548652735603</v>
      </c>
      <c r="C293" s="70">
        <f>A293*Sheet1!D29</f>
        <v>948</v>
      </c>
      <c r="E293" s="70">
        <f t="shared" si="10"/>
        <v>974.5486527356028</v>
      </c>
      <c r="O293" s="113">
        <f>Sheet1!F67</f>
        <v>0.15615264424540984</v>
      </c>
    </row>
    <row r="294" spans="1:15" ht="12.75">
      <c r="A294">
        <v>80</v>
      </c>
      <c r="B294" s="70">
        <f t="shared" si="9"/>
        <v>1959.3769231706228</v>
      </c>
      <c r="C294" s="70">
        <f>A294*Sheet1!D29</f>
        <v>960</v>
      </c>
      <c r="E294" s="70">
        <f t="shared" si="10"/>
        <v>999.376923170623</v>
      </c>
      <c r="O294" s="113">
        <f>Sheet1!F67</f>
        <v>0.15615264424540984</v>
      </c>
    </row>
    <row r="295" spans="1:15" ht="12.75">
      <c r="A295">
        <v>81</v>
      </c>
      <c r="B295" s="70">
        <f t="shared" si="9"/>
        <v>1996.517498894134</v>
      </c>
      <c r="C295" s="70">
        <f>A295*Sheet1!D29</f>
        <v>972</v>
      </c>
      <c r="E295" s="70">
        <f t="shared" si="10"/>
        <v>1024.517498894134</v>
      </c>
      <c r="O295" s="113">
        <f>Sheet1!F67</f>
        <v>0.15615264424540984</v>
      </c>
    </row>
    <row r="296" spans="1:15" ht="12.75">
      <c r="A296">
        <v>82</v>
      </c>
      <c r="B296" s="70">
        <f t="shared" si="9"/>
        <v>2033.9703799061358</v>
      </c>
      <c r="C296" s="70">
        <f>A296*Sheet1!D29</f>
        <v>984</v>
      </c>
      <c r="E296" s="70">
        <f t="shared" si="10"/>
        <v>1049.9703799061358</v>
      </c>
      <c r="O296" s="113">
        <f>Sheet1!F67</f>
        <v>0.15615264424540984</v>
      </c>
    </row>
    <row r="297" spans="1:15" ht="12.75">
      <c r="A297">
        <v>83</v>
      </c>
      <c r="B297" s="70">
        <f t="shared" si="9"/>
        <v>2071.7355662066284</v>
      </c>
      <c r="C297" s="70">
        <f>A297*Sheet1!D29</f>
        <v>996</v>
      </c>
      <c r="E297" s="70">
        <f t="shared" si="10"/>
        <v>1075.7355662066284</v>
      </c>
      <c r="O297" s="113">
        <f>Sheet1!F67</f>
        <v>0.15615264424540984</v>
      </c>
    </row>
    <row r="298" spans="1:15" ht="12.75">
      <c r="A298">
        <v>84</v>
      </c>
      <c r="B298" s="70">
        <f t="shared" si="9"/>
        <v>2109.8130577956117</v>
      </c>
      <c r="C298" s="70">
        <f>A298*Sheet1!D29</f>
        <v>1008</v>
      </c>
      <c r="E298" s="70">
        <f t="shared" si="10"/>
        <v>1101.8130577956117</v>
      </c>
      <c r="O298" s="113">
        <f>Sheet1!F67</f>
        <v>0.15615264424540984</v>
      </c>
    </row>
    <row r="299" spans="1:15" ht="12.75">
      <c r="A299">
        <v>85</v>
      </c>
      <c r="B299" s="70">
        <f t="shared" si="9"/>
        <v>2148.202854673086</v>
      </c>
      <c r="C299" s="70">
        <f>A299*Sheet1!D29</f>
        <v>1020</v>
      </c>
      <c r="E299" s="70">
        <f t="shared" si="10"/>
        <v>1128.202854673086</v>
      </c>
      <c r="O299" s="113">
        <f>Sheet1!F67</f>
        <v>0.15615264424540984</v>
      </c>
    </row>
    <row r="300" spans="1:15" ht="12.75">
      <c r="A300">
        <v>86</v>
      </c>
      <c r="B300" s="70">
        <f t="shared" si="9"/>
        <v>2186.904956839051</v>
      </c>
      <c r="C300" s="70">
        <f>A300*Sheet1!D29</f>
        <v>1032</v>
      </c>
      <c r="E300" s="70">
        <f t="shared" si="10"/>
        <v>1154.9049568390512</v>
      </c>
      <c r="O300" s="113">
        <f>Sheet1!F67</f>
        <v>0.15615264424540984</v>
      </c>
    </row>
    <row r="301" spans="1:15" ht="12.75">
      <c r="A301">
        <v>87</v>
      </c>
      <c r="B301" s="70">
        <f t="shared" si="9"/>
        <v>2225.919364293507</v>
      </c>
      <c r="C301" s="70">
        <f>A301*Sheet1!D29</f>
        <v>1044</v>
      </c>
      <c r="E301" s="70">
        <f t="shared" si="10"/>
        <v>1181.919364293507</v>
      </c>
      <c r="O301" s="113">
        <f>Sheet1!F67</f>
        <v>0.15615264424540984</v>
      </c>
    </row>
    <row r="302" spans="1:15" ht="12.75">
      <c r="A302">
        <v>88</v>
      </c>
      <c r="B302" s="70">
        <f t="shared" si="9"/>
        <v>2265.2460770364537</v>
      </c>
      <c r="C302" s="70">
        <f>A302*Sheet1!D29</f>
        <v>1056</v>
      </c>
      <c r="E302" s="70">
        <f t="shared" si="10"/>
        <v>1209.2460770364537</v>
      </c>
      <c r="O302" s="113">
        <f>Sheet1!F67</f>
        <v>0.15615264424540984</v>
      </c>
    </row>
    <row r="303" spans="1:15" ht="12.75">
      <c r="A303">
        <v>89</v>
      </c>
      <c r="B303" s="70">
        <f t="shared" si="9"/>
        <v>2304.8850950678916</v>
      </c>
      <c r="C303" s="70">
        <f>A303*Sheet1!D29</f>
        <v>1068</v>
      </c>
      <c r="E303" s="70">
        <f t="shared" si="10"/>
        <v>1236.8850950678914</v>
      </c>
      <c r="O303" s="113">
        <f>Sheet1!F67</f>
        <v>0.15615264424540984</v>
      </c>
    </row>
    <row r="304" spans="1:15" ht="12.75">
      <c r="A304">
        <v>90</v>
      </c>
      <c r="B304" s="70">
        <f t="shared" si="9"/>
        <v>2344.83641838782</v>
      </c>
      <c r="C304" s="70">
        <f>A304*Sheet1!D29</f>
        <v>1080</v>
      </c>
      <c r="E304" s="70">
        <f t="shared" si="10"/>
        <v>1264.8364183878198</v>
      </c>
      <c r="O304" s="113">
        <f>Sheet1!F67</f>
        <v>0.15615264424540984</v>
      </c>
    </row>
    <row r="305" spans="1:15" ht="12.75">
      <c r="A305">
        <v>91</v>
      </c>
      <c r="B305" s="70">
        <f t="shared" si="9"/>
        <v>2385.100046996239</v>
      </c>
      <c r="C305" s="70">
        <f>A305*Sheet1!D29</f>
        <v>1092</v>
      </c>
      <c r="E305" s="70">
        <f t="shared" si="10"/>
        <v>1293.100046996239</v>
      </c>
      <c r="O305" s="113">
        <f>Sheet1!F67</f>
        <v>0.15615264424540984</v>
      </c>
    </row>
    <row r="306" spans="1:15" ht="12.75">
      <c r="A306">
        <v>92</v>
      </c>
      <c r="B306" s="70">
        <f t="shared" si="9"/>
        <v>2425.675980893149</v>
      </c>
      <c r="C306" s="70">
        <f>A306*Sheet1!D29</f>
        <v>1104</v>
      </c>
      <c r="E306" s="70">
        <f t="shared" si="10"/>
        <v>1321.6759808931488</v>
      </c>
      <c r="O306" s="113">
        <f>Sheet1!F67</f>
        <v>0.15615264424540984</v>
      </c>
    </row>
    <row r="307" spans="1:15" ht="12.75">
      <c r="A307">
        <v>93</v>
      </c>
      <c r="B307" s="70">
        <f t="shared" si="9"/>
        <v>2466.5642200785496</v>
      </c>
      <c r="C307" s="70">
        <f>A307*Sheet1!D29</f>
        <v>1116</v>
      </c>
      <c r="E307" s="70">
        <f t="shared" si="10"/>
        <v>1350.5642200785496</v>
      </c>
      <c r="O307" s="113">
        <f>Sheet1!F67</f>
        <v>0.15615264424540984</v>
      </c>
    </row>
    <row r="308" spans="1:15" ht="12.75">
      <c r="A308">
        <v>94</v>
      </c>
      <c r="B308" s="70">
        <f t="shared" si="9"/>
        <v>2507.764764552441</v>
      </c>
      <c r="C308" s="70">
        <f>A308*Sheet1!D29</f>
        <v>1128</v>
      </c>
      <c r="E308" s="70">
        <f t="shared" si="10"/>
        <v>1379.7647645524414</v>
      </c>
      <c r="O308" s="113">
        <f>Sheet1!F67</f>
        <v>0.15615264424540984</v>
      </c>
    </row>
    <row r="309" spans="1:15" ht="12.75">
      <c r="A309">
        <v>95</v>
      </c>
      <c r="B309" s="70">
        <f t="shared" si="9"/>
        <v>2549.277614314824</v>
      </c>
      <c r="C309" s="70">
        <f>A309*Sheet1!D29</f>
        <v>1140</v>
      </c>
      <c r="E309" s="70">
        <f t="shared" si="10"/>
        <v>1409.2776143148237</v>
      </c>
      <c r="O309" s="113">
        <f>Sheet1!F67</f>
        <v>0.15615264424540984</v>
      </c>
    </row>
    <row r="310" spans="1:15" ht="12.75">
      <c r="A310">
        <v>96</v>
      </c>
      <c r="B310" s="70">
        <f t="shared" si="9"/>
        <v>2591.102769365697</v>
      </c>
      <c r="C310" s="70">
        <f>A310*Sheet1!D29</f>
        <v>1152</v>
      </c>
      <c r="E310" s="70">
        <f t="shared" si="10"/>
        <v>1439.102769365697</v>
      </c>
      <c r="O310" s="113">
        <f>Sheet1!F67</f>
        <v>0.15615264424540984</v>
      </c>
    </row>
    <row r="311" spans="1:15" ht="12.75">
      <c r="A311">
        <v>97</v>
      </c>
      <c r="B311" s="70">
        <f t="shared" si="9"/>
        <v>2633.240229705061</v>
      </c>
      <c r="C311" s="70">
        <f>A311*Sheet1!D29</f>
        <v>1164</v>
      </c>
      <c r="E311" s="70">
        <f t="shared" si="10"/>
        <v>1469.2402297050612</v>
      </c>
      <c r="O311" s="113">
        <f>Sheet1!F67</f>
        <v>0.15615264424540984</v>
      </c>
    </row>
    <row r="312" spans="1:15" ht="12.75">
      <c r="A312">
        <v>98</v>
      </c>
      <c r="B312" s="70">
        <f t="shared" si="9"/>
        <v>2675.689995332916</v>
      </c>
      <c r="C312" s="70">
        <f>A312*Sheet1!D29</f>
        <v>1176</v>
      </c>
      <c r="E312" s="70">
        <f t="shared" si="10"/>
        <v>1499.6899953329162</v>
      </c>
      <c r="O312" s="113">
        <f>Sheet1!F67</f>
        <v>0.15615264424540984</v>
      </c>
    </row>
    <row r="313" spans="1:15" ht="12.75">
      <c r="A313">
        <v>99</v>
      </c>
      <c r="B313" s="70">
        <f t="shared" si="9"/>
        <v>2718.452066249262</v>
      </c>
      <c r="C313" s="70">
        <f>A313*Sheet1!D29</f>
        <v>1188</v>
      </c>
      <c r="E313" s="70">
        <f t="shared" si="10"/>
        <v>1530.4520662492619</v>
      </c>
      <c r="O313" s="113">
        <f>Sheet1!F67</f>
        <v>0.15615264424540984</v>
      </c>
    </row>
    <row r="314" spans="1:15" ht="12.75">
      <c r="A314">
        <v>100</v>
      </c>
      <c r="B314" s="70">
        <f t="shared" si="9"/>
        <v>2761.5264424540983</v>
      </c>
      <c r="C314" s="70">
        <f>A314*Sheet1!D29</f>
        <v>1200</v>
      </c>
      <c r="E314" s="70">
        <f t="shared" si="10"/>
        <v>1561.5264424540983</v>
      </c>
      <c r="O314" s="113">
        <f>Sheet1!F67</f>
        <v>0.15615264424540984</v>
      </c>
    </row>
    <row r="315" spans="1:15" ht="12.75">
      <c r="A315">
        <v>105</v>
      </c>
      <c r="B315" s="70">
        <f t="shared" si="9"/>
        <v>2981.5829028056432</v>
      </c>
      <c r="C315" s="70">
        <f>A315*Sheet1!D29</f>
        <v>1260</v>
      </c>
      <c r="E315" s="70">
        <f t="shared" si="10"/>
        <v>1721.5829028056435</v>
      </c>
      <c r="O315" s="113">
        <f>Sheet1!F67</f>
        <v>0.15615264424540984</v>
      </c>
    </row>
    <row r="316" spans="1:15" ht="12.75">
      <c r="A316">
        <v>110</v>
      </c>
      <c r="B316" s="70">
        <f t="shared" si="9"/>
        <v>3209.446995369459</v>
      </c>
      <c r="C316" s="70">
        <f>A316*Sheet1!D29</f>
        <v>1320</v>
      </c>
      <c r="E316" s="70">
        <f t="shared" si="10"/>
        <v>1889.446995369459</v>
      </c>
      <c r="O316" s="113">
        <f>Sheet1!F67</f>
        <v>0.15615264424540984</v>
      </c>
    </row>
    <row r="317" spans="1:15" ht="12.75">
      <c r="A317">
        <v>115</v>
      </c>
      <c r="B317" s="70">
        <f t="shared" si="9"/>
        <v>3445.118720145545</v>
      </c>
      <c r="C317" s="70">
        <f>A317*Sheet1!D29</f>
        <v>1380</v>
      </c>
      <c r="E317" s="70">
        <f t="shared" si="10"/>
        <v>2065.118720145545</v>
      </c>
      <c r="O317" s="113">
        <f>Sheet1!F67</f>
        <v>0.15615264424540984</v>
      </c>
    </row>
    <row r="318" spans="1:15" ht="12.75">
      <c r="A318">
        <v>120</v>
      </c>
      <c r="B318" s="70">
        <f t="shared" si="9"/>
        <v>3688.598077133902</v>
      </c>
      <c r="C318" s="70">
        <f>A318*Sheet1!D29</f>
        <v>1440</v>
      </c>
      <c r="E318" s="70">
        <f t="shared" si="10"/>
        <v>2248.598077133902</v>
      </c>
      <c r="O318" s="113">
        <f>Sheet1!F67</f>
        <v>0.15615264424540984</v>
      </c>
    </row>
    <row r="319" spans="1:15" ht="12.75">
      <c r="A319">
        <v>125</v>
      </c>
      <c r="B319" s="70">
        <f t="shared" si="9"/>
        <v>3939.885066334529</v>
      </c>
      <c r="C319" s="70">
        <f>A319*Sheet1!D29</f>
        <v>1500</v>
      </c>
      <c r="E319" s="70">
        <f t="shared" si="10"/>
        <v>2439.885066334529</v>
      </c>
      <c r="O319" s="113">
        <f>Sheet1!F67</f>
        <v>0.15615264424540984</v>
      </c>
    </row>
    <row r="320" spans="1:15" ht="12.75">
      <c r="A320">
        <v>130</v>
      </c>
      <c r="B320" s="70">
        <f t="shared" si="9"/>
        <v>4198.979687747426</v>
      </c>
      <c r="C320" s="70">
        <f>A320*Sheet1!D29</f>
        <v>1560</v>
      </c>
      <c r="E320" s="70">
        <f t="shared" si="10"/>
        <v>2638.9796877474264</v>
      </c>
      <c r="O320" s="113">
        <f>Sheet1!F67</f>
        <v>0.15615264424540984</v>
      </c>
    </row>
    <row r="321" spans="1:15" ht="12.75">
      <c r="A321">
        <v>135</v>
      </c>
      <c r="B321" s="70">
        <f t="shared" si="9"/>
        <v>4465.881941372594</v>
      </c>
      <c r="C321" s="70">
        <f>A321*Sheet1!D29</f>
        <v>1620</v>
      </c>
      <c r="E321" s="70">
        <f t="shared" si="10"/>
        <v>2845.881941372594</v>
      </c>
      <c r="O321" s="113">
        <f>Sheet1!F67</f>
        <v>0.15615264424540984</v>
      </c>
    </row>
    <row r="322" spans="1:15" ht="12.75">
      <c r="A322">
        <v>140</v>
      </c>
      <c r="B322" s="70">
        <f t="shared" si="9"/>
        <v>4740.591827210033</v>
      </c>
      <c r="C322" s="70">
        <f>A322*Sheet1!D29</f>
        <v>1680</v>
      </c>
      <c r="E322" s="70">
        <f t="shared" si="10"/>
        <v>3060.591827210033</v>
      </c>
      <c r="O322" s="113">
        <f>Sheet1!F67</f>
        <v>0.15615264424540984</v>
      </c>
    </row>
    <row r="323" spans="1:15" ht="12.75">
      <c r="A323">
        <v>145</v>
      </c>
      <c r="B323" s="70">
        <f t="shared" si="9"/>
        <v>5023.1093452597415</v>
      </c>
      <c r="C323" s="70">
        <f>A323*Sheet1!D29</f>
        <v>1740</v>
      </c>
      <c r="E323" s="70">
        <f t="shared" si="10"/>
        <v>3283.109345259742</v>
      </c>
      <c r="O323" s="113">
        <f>Sheet1!F67</f>
        <v>0.15615264424540984</v>
      </c>
    </row>
    <row r="324" spans="1:15" ht="12.75">
      <c r="A324">
        <v>150</v>
      </c>
      <c r="B324" s="70">
        <f t="shared" si="9"/>
        <v>5313.434495521721</v>
      </c>
      <c r="C324" s="70">
        <f>A324*Sheet1!D29</f>
        <v>1800</v>
      </c>
      <c r="E324" s="70">
        <f t="shared" si="10"/>
        <v>3513.434495521721</v>
      </c>
      <c r="O324" s="113">
        <f>Sheet1!F67</f>
        <v>0.15615264424540984</v>
      </c>
    </row>
    <row r="325" spans="1:15" ht="12.75">
      <c r="A325">
        <v>155</v>
      </c>
      <c r="B325" s="70">
        <f aca="true" t="shared" si="11" ref="B325:B334">C325+E325</f>
        <v>5611.567277995971</v>
      </c>
      <c r="C325" s="70">
        <f>A325*Sheet1!D29</f>
        <v>1860</v>
      </c>
      <c r="E325" s="70">
        <f aca="true" t="shared" si="12" ref="E325:E334">(A325*A325)*O325</f>
        <v>3751.5672779959714</v>
      </c>
      <c r="O325" s="113">
        <f>Sheet1!F67</f>
        <v>0.15615264424540984</v>
      </c>
    </row>
    <row r="326" spans="1:15" ht="12.75">
      <c r="A326">
        <v>160</v>
      </c>
      <c r="B326" s="70">
        <f t="shared" si="11"/>
        <v>5917.507692682491</v>
      </c>
      <c r="C326" s="70">
        <f>A326*Sheet1!D29</f>
        <v>1920</v>
      </c>
      <c r="E326" s="70">
        <f t="shared" si="12"/>
        <v>3997.507692682492</v>
      </c>
      <c r="O326" s="113">
        <f>Sheet1!F67</f>
        <v>0.15615264424540984</v>
      </c>
    </row>
    <row r="327" spans="1:15" ht="12.75">
      <c r="A327">
        <v>165</v>
      </c>
      <c r="B327" s="70">
        <f t="shared" si="11"/>
        <v>6231.255739581283</v>
      </c>
      <c r="C327" s="70">
        <f>A327*Sheet1!D29</f>
        <v>1980</v>
      </c>
      <c r="E327" s="70">
        <f t="shared" si="12"/>
        <v>4251.255739581283</v>
      </c>
      <c r="O327" s="113">
        <f>Sheet1!F67</f>
        <v>0.15615264424540984</v>
      </c>
    </row>
    <row r="328" spans="1:15" ht="12.75">
      <c r="A328">
        <v>170</v>
      </c>
      <c r="B328" s="70">
        <f t="shared" si="11"/>
        <v>6552.811418692344</v>
      </c>
      <c r="C328" s="70">
        <f>A328*Sheet1!D29</f>
        <v>2040</v>
      </c>
      <c r="E328" s="70">
        <f t="shared" si="12"/>
        <v>4512.811418692344</v>
      </c>
      <c r="O328" s="113">
        <f>Sheet1!F67</f>
        <v>0.15615264424540984</v>
      </c>
    </row>
    <row r="329" spans="1:15" ht="12.75">
      <c r="A329">
        <v>175</v>
      </c>
      <c r="B329" s="70">
        <f t="shared" si="11"/>
        <v>6882.174730015677</v>
      </c>
      <c r="C329" s="70">
        <f>A329*Sheet1!D29</f>
        <v>2100</v>
      </c>
      <c r="E329" s="70">
        <f t="shared" si="12"/>
        <v>4782.174730015677</v>
      </c>
      <c r="O329" s="113">
        <f>Sheet1!F67</f>
        <v>0.15615264424540984</v>
      </c>
    </row>
    <row r="330" spans="1:15" ht="12.75">
      <c r="A330">
        <v>180</v>
      </c>
      <c r="B330" s="70">
        <f t="shared" si="11"/>
        <v>7219.345673551279</v>
      </c>
      <c r="C330" s="70">
        <f>A330*Sheet1!D29</f>
        <v>2160</v>
      </c>
      <c r="E330" s="70">
        <f t="shared" si="12"/>
        <v>5059.345673551279</v>
      </c>
      <c r="O330" s="113">
        <f>Sheet1!F67</f>
        <v>0.15615264424540984</v>
      </c>
    </row>
    <row r="331" spans="1:15" ht="12.75">
      <c r="A331">
        <v>185</v>
      </c>
      <c r="B331" s="70">
        <f t="shared" si="11"/>
        <v>7564.324249299152</v>
      </c>
      <c r="C331" s="70">
        <f>A331*Sheet1!D29</f>
        <v>2220</v>
      </c>
      <c r="E331" s="70">
        <f t="shared" si="12"/>
        <v>5344.324249299152</v>
      </c>
      <c r="O331" s="113">
        <f>Sheet1!F67</f>
        <v>0.15615264424540984</v>
      </c>
    </row>
    <row r="332" spans="1:15" ht="12.75">
      <c r="A332">
        <v>190</v>
      </c>
      <c r="B332" s="70">
        <f t="shared" si="11"/>
        <v>7917.110457259295</v>
      </c>
      <c r="C332" s="70">
        <f>A332*Sheet1!D29</f>
        <v>2280</v>
      </c>
      <c r="E332" s="70">
        <f t="shared" si="12"/>
        <v>5637.110457259295</v>
      </c>
      <c r="O332" s="113">
        <f>Sheet1!F67</f>
        <v>0.15615264424540984</v>
      </c>
    </row>
    <row r="333" spans="1:15" ht="12.75">
      <c r="A333">
        <v>195</v>
      </c>
      <c r="B333" s="70">
        <f t="shared" si="11"/>
        <v>8277.704297431708</v>
      </c>
      <c r="C333" s="70">
        <f>A333*Sheet1!D29</f>
        <v>2340</v>
      </c>
      <c r="E333" s="70">
        <f t="shared" si="12"/>
        <v>5937.704297431709</v>
      </c>
      <c r="O333" s="113">
        <f>Sheet1!F67</f>
        <v>0.15615264424540984</v>
      </c>
    </row>
    <row r="334" spans="1:15" ht="12.75">
      <c r="A334">
        <v>200</v>
      </c>
      <c r="B334" s="70">
        <f t="shared" si="11"/>
        <v>8646.105769816393</v>
      </c>
      <c r="C334" s="70">
        <f>A334*Sheet1!D29</f>
        <v>2400</v>
      </c>
      <c r="E334" s="70">
        <f t="shared" si="12"/>
        <v>6246.105769816393</v>
      </c>
      <c r="O334" s="113">
        <f>Sheet1!F67</f>
        <v>0.15615264424540984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pokrzywinskia</cp:lastModifiedBy>
  <dcterms:created xsi:type="dcterms:W3CDTF">2010-09-12T17:15:02Z</dcterms:created>
  <dcterms:modified xsi:type="dcterms:W3CDTF">2010-12-28T13:48:26Z</dcterms:modified>
  <cp:category/>
  <cp:version/>
  <cp:contentType/>
  <cp:contentStatus/>
</cp:coreProperties>
</file>